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lly\Rally2022\Pre Rally\scoresheets\"/>
    </mc:Choice>
  </mc:AlternateContent>
  <xr:revisionPtr revIDLastSave="0" documentId="8_{4E675E76-6E31-4F6B-BBBD-D5F8CC4C8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cing" sheetId="18" r:id="rId1"/>
    <sheet name="Hereford_U28" sheetId="1" r:id="rId2"/>
    <sheet name="Hereford_U21" sheetId="2" r:id="rId3"/>
    <sheet name="Hereford_U18" sheetId="3" r:id="rId4"/>
    <sheet name="Hereford_U16" sheetId="4" r:id="rId5"/>
    <sheet name="Cheviots_U28" sheetId="5" r:id="rId6"/>
    <sheet name="Cheviots_U21" sheetId="6" r:id="rId7"/>
    <sheet name="Cheviots_U18" sheetId="7" r:id="rId8"/>
    <sheet name="Cheviots_U16" sheetId="8" r:id="rId9"/>
    <sheet name="Section_B_U28" sheetId="9" r:id="rId10"/>
    <sheet name="Section_B_U21" sheetId="10" r:id="rId11"/>
    <sheet name="Section_B_U18" sheetId="11" r:id="rId12"/>
    <sheet name="Section_B_U16" sheetId="12" r:id="rId13"/>
    <sheet name="Spare" sheetId="13" r:id="rId14"/>
    <sheet name="Promotional_Sign" sheetId="14" r:id="rId15"/>
    <sheet name="Video_Clip" sheetId="15" r:id="rId16"/>
    <sheet name="Scrapbook" sheetId="16" r:id="rId17"/>
    <sheet name="Minute_Book" sheetId="17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8" l="1"/>
  <c r="G47" i="18"/>
  <c r="G21" i="18"/>
  <c r="G13" i="18"/>
  <c r="G4" i="18"/>
  <c r="G29" i="17"/>
  <c r="G27" i="17"/>
  <c r="G25" i="17"/>
  <c r="G23" i="17"/>
  <c r="G21" i="17"/>
  <c r="G19" i="17"/>
  <c r="G17" i="17"/>
  <c r="G15" i="17"/>
  <c r="G13" i="17"/>
  <c r="G11" i="17"/>
  <c r="G9" i="17"/>
  <c r="G7" i="17"/>
  <c r="G5" i="17"/>
  <c r="G4" i="17"/>
  <c r="H4" i="16"/>
  <c r="G26" i="15"/>
  <c r="G5" i="15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K17" i="4"/>
  <c r="K15" i="4"/>
  <c r="K14" i="4"/>
  <c r="K13" i="4"/>
  <c r="K12" i="4"/>
  <c r="K11" i="4"/>
  <c r="K10" i="4"/>
  <c r="K9" i="4"/>
  <c r="K8" i="4"/>
  <c r="K7" i="4"/>
  <c r="K5" i="4"/>
  <c r="K17" i="3"/>
  <c r="K16" i="3"/>
  <c r="K15" i="3"/>
  <c r="K14" i="3"/>
  <c r="K13" i="3"/>
  <c r="K12" i="3"/>
  <c r="K11" i="3"/>
  <c r="K10" i="3"/>
  <c r="K9" i="3"/>
  <c r="K7" i="3"/>
  <c r="K5" i="3"/>
  <c r="J17" i="2"/>
  <c r="J15" i="2"/>
  <c r="J14" i="2"/>
  <c r="J13" i="2"/>
  <c r="J12" i="2"/>
  <c r="J11" i="2"/>
  <c r="J10" i="2"/>
  <c r="J9" i="2"/>
  <c r="J8" i="2"/>
  <c r="J7" i="2"/>
  <c r="J5" i="2"/>
  <c r="J17" i="1"/>
  <c r="J16" i="1"/>
  <c r="J15" i="1"/>
  <c r="J14" i="1"/>
  <c r="J13" i="1"/>
  <c r="J12" i="1"/>
  <c r="J11" i="1"/>
  <c r="K10" i="1"/>
  <c r="J10" i="1"/>
  <c r="J9" i="1"/>
  <c r="K8" i="1"/>
  <c r="J8" i="1"/>
  <c r="K7" i="1"/>
  <c r="J7" i="1"/>
  <c r="J5" i="1"/>
</calcChain>
</file>

<file path=xl/sharedStrings.xml><?xml version="1.0" encoding="utf-8"?>
<sst xmlns="http://schemas.openxmlformats.org/spreadsheetml/2006/main" count="839" uniqueCount="245">
  <si>
    <t>Hereford Cattle U28</t>
  </si>
  <si>
    <t>Class 3</t>
  </si>
  <si>
    <t>Club No</t>
  </si>
  <si>
    <t>Club</t>
  </si>
  <si>
    <t>Competitor</t>
  </si>
  <si>
    <t>Placing</t>
  </si>
  <si>
    <t>Placing Mark</t>
  </si>
  <si>
    <t>Acc</t>
  </si>
  <si>
    <t>Comp</t>
  </si>
  <si>
    <t>Style</t>
  </si>
  <si>
    <t>Time</t>
  </si>
  <si>
    <t>Total</t>
  </si>
  <si>
    <t>Position</t>
  </si>
  <si>
    <t>Aberedw</t>
  </si>
  <si>
    <t>Will Nixon</t>
  </si>
  <si>
    <t>BYXA</t>
  </si>
  <si>
    <t>Cantal</t>
  </si>
  <si>
    <t>Dolau</t>
  </si>
  <si>
    <t>Will Lewis</t>
  </si>
  <si>
    <t>XBYA</t>
  </si>
  <si>
    <t>Edw Valley</t>
  </si>
  <si>
    <t>Connor Price</t>
  </si>
  <si>
    <t>XYBA</t>
  </si>
  <si>
    <t>Howey</t>
  </si>
  <si>
    <t>Geraint Mathias</t>
  </si>
  <si>
    <t>BXAY</t>
  </si>
  <si>
    <t>Knighton</t>
  </si>
  <si>
    <t>Sioned Price</t>
  </si>
  <si>
    <t>Llanbadarn Fynydd</t>
  </si>
  <si>
    <t>Hywel Watson</t>
  </si>
  <si>
    <t>Penybont</t>
  </si>
  <si>
    <t>Jack Powell</t>
  </si>
  <si>
    <t>Presteigne</t>
  </si>
  <si>
    <t>Jamie Price</t>
  </si>
  <si>
    <t>Radnor Valley</t>
  </si>
  <si>
    <t>Ed Hamer</t>
  </si>
  <si>
    <t>BXYA</t>
  </si>
  <si>
    <t>Rhayader</t>
  </si>
  <si>
    <t>Charlotte Nixon</t>
  </si>
  <si>
    <t>Rhosgoch</t>
  </si>
  <si>
    <t>Aaron Bagley</t>
  </si>
  <si>
    <t>Teme Valley</t>
  </si>
  <si>
    <t>Thomas Swancott</t>
  </si>
  <si>
    <t>Hereford Cattle U21</t>
  </si>
  <si>
    <t>Class 4</t>
  </si>
  <si>
    <t>Lauren K-Owen</t>
  </si>
  <si>
    <t>Jack Nixon</t>
  </si>
  <si>
    <t>Mark Nixon</t>
  </si>
  <si>
    <t>BAYX</t>
  </si>
  <si>
    <t>Tom Evans</t>
  </si>
  <si>
    <t>BAXY</t>
  </si>
  <si>
    <t>Sam Beavan</t>
  </si>
  <si>
    <t>Gemma Price</t>
  </si>
  <si>
    <t>Harry Powell</t>
  </si>
  <si>
    <t>ABXY</t>
  </si>
  <si>
    <t>Sally Griffiths</t>
  </si>
  <si>
    <t>Rees Morris</t>
  </si>
  <si>
    <t>Elgan Davies</t>
  </si>
  <si>
    <t>Jon Harris</t>
  </si>
  <si>
    <t>Hereford Cattle U18</t>
  </si>
  <si>
    <t>Class 5</t>
  </si>
  <si>
    <t>Membership No</t>
  </si>
  <si>
    <t>Seren Cook</t>
  </si>
  <si>
    <t>XYAB</t>
  </si>
  <si>
    <t>Tom Nixon</t>
  </si>
  <si>
    <t>YXAB</t>
  </si>
  <si>
    <t>Evan Dyke</t>
  </si>
  <si>
    <t>XABY</t>
  </si>
  <si>
    <t>Lewis Beavan</t>
  </si>
  <si>
    <t>XAYB</t>
  </si>
  <si>
    <t>Lewis Bennett</t>
  </si>
  <si>
    <t>Cian Bufton</t>
  </si>
  <si>
    <t>Ebony Price</t>
  </si>
  <si>
    <t>Charlie Harris</t>
  </si>
  <si>
    <t>Anwen Hardwick</t>
  </si>
  <si>
    <t>Harri Bird</t>
  </si>
  <si>
    <t>Ieuan Stephens</t>
  </si>
  <si>
    <t>Hereford Cattle U16</t>
  </si>
  <si>
    <t>Class 6</t>
  </si>
  <si>
    <t>Rohan Buncombe</t>
  </si>
  <si>
    <t>Ivor Roscoe</t>
  </si>
  <si>
    <t>YXBA</t>
  </si>
  <si>
    <t>Will Booth</t>
  </si>
  <si>
    <t>Archie Roberts</t>
  </si>
  <si>
    <t>Harry Bufton</t>
  </si>
  <si>
    <t>Benjamin Weaver</t>
  </si>
  <si>
    <t>Luke Hammond</t>
  </si>
  <si>
    <t>Courtney Davies</t>
  </si>
  <si>
    <t>Robbie Hodnett</t>
  </si>
  <si>
    <t>North Country Cheviots U28</t>
  </si>
  <si>
    <t>Class 7</t>
  </si>
  <si>
    <t>X,B,A,Y</t>
  </si>
  <si>
    <t>X,B,Y,A</t>
  </si>
  <si>
    <t>Will Davies</t>
  </si>
  <si>
    <t>B,X,Y,A</t>
  </si>
  <si>
    <t>James Powell</t>
  </si>
  <si>
    <t>Sam Bowen</t>
  </si>
  <si>
    <t>Thomas Lloyd</t>
  </si>
  <si>
    <t>B,X,A,Y</t>
  </si>
  <si>
    <t>Elizabeth Swancott</t>
  </si>
  <si>
    <t>North Country Cheviots U21</t>
  </si>
  <si>
    <t>Class 8</t>
  </si>
  <si>
    <t>X,B,A,Y,</t>
  </si>
  <si>
    <t>Adam Watson</t>
  </si>
  <si>
    <t>Flo Price</t>
  </si>
  <si>
    <t>Annie Fairclough</t>
  </si>
  <si>
    <t>Dan Powell</t>
  </si>
  <si>
    <t xml:space="preserve">X,B,A,Y </t>
  </si>
  <si>
    <t>Ewan Davies</t>
  </si>
  <si>
    <t>A,B,Y,X</t>
  </si>
  <si>
    <t>Teagan Jones</t>
  </si>
  <si>
    <t>North Country Cheviots U18</t>
  </si>
  <si>
    <t>Class 9</t>
  </si>
  <si>
    <t>10th</t>
  </si>
  <si>
    <t>Joe Nicholls</t>
  </si>
  <si>
    <t>11th</t>
  </si>
  <si>
    <t>3rd</t>
  </si>
  <si>
    <t>13th</t>
  </si>
  <si>
    <t>6th</t>
  </si>
  <si>
    <t>Frances Beavan</t>
  </si>
  <si>
    <t>5th</t>
  </si>
  <si>
    <t>Harrison Powell</t>
  </si>
  <si>
    <t>7th</t>
  </si>
  <si>
    <t xml:space="preserve">Harry Bufton </t>
  </si>
  <si>
    <t>9th</t>
  </si>
  <si>
    <t>Emma Price</t>
  </si>
  <si>
    <t>12th</t>
  </si>
  <si>
    <t>Harry Jones</t>
  </si>
  <si>
    <t>4th</t>
  </si>
  <si>
    <t>2nd</t>
  </si>
  <si>
    <t>Thomas Davies</t>
  </si>
  <si>
    <t>1st</t>
  </si>
  <si>
    <t>8th</t>
  </si>
  <si>
    <t>North Country Cheviots U16</t>
  </si>
  <si>
    <t>Class 10</t>
  </si>
  <si>
    <t>Laura Bevan</t>
  </si>
  <si>
    <t>Rowan Buncombe</t>
  </si>
  <si>
    <t>Rhys Lewis</t>
  </si>
  <si>
    <t>Bella Hughes</t>
  </si>
  <si>
    <t>Rhys Davies</t>
  </si>
  <si>
    <t>Meurig Rees</t>
  </si>
  <si>
    <t>Tom Davies</t>
  </si>
  <si>
    <t>Section B Ponies U28</t>
  </si>
  <si>
    <t>Class 13</t>
  </si>
  <si>
    <t xml:space="preserve">Connie James </t>
  </si>
  <si>
    <t>X,Y,A,B</t>
  </si>
  <si>
    <t>eq 9th</t>
  </si>
  <si>
    <t>Theo Price</t>
  </si>
  <si>
    <t>B,A,X,Y</t>
  </si>
  <si>
    <t>Carys Dyke</t>
  </si>
  <si>
    <t>B,Y,A,X</t>
  </si>
  <si>
    <t>Natalie Wood</t>
  </si>
  <si>
    <t>eq 6th</t>
  </si>
  <si>
    <t>A,X,B,Y</t>
  </si>
  <si>
    <t>James Griffiths</t>
  </si>
  <si>
    <t>A,B,X,Y</t>
  </si>
  <si>
    <t>Lauren Morris</t>
  </si>
  <si>
    <t>B,A,Y,X</t>
  </si>
  <si>
    <t>X,A,B,Y</t>
  </si>
  <si>
    <t>Ella Harris</t>
  </si>
  <si>
    <t>Section B Ponies U21</t>
  </si>
  <si>
    <t>Class 14</t>
  </si>
  <si>
    <t>Mollie Williams</t>
  </si>
  <si>
    <t>eq 2nd</t>
  </si>
  <si>
    <t>Lowri Bayliss</t>
  </si>
  <si>
    <t>Emily Morris</t>
  </si>
  <si>
    <t>Ella Campbell</t>
  </si>
  <si>
    <t>Section B Ponies U18</t>
  </si>
  <si>
    <t>Class 15</t>
  </si>
  <si>
    <t>Tilly Lawrence</t>
  </si>
  <si>
    <t>Grace Licence</t>
  </si>
  <si>
    <t>A,Y,X,B</t>
  </si>
  <si>
    <t>66-4 = 62</t>
  </si>
  <si>
    <t>Seren Bufton</t>
  </si>
  <si>
    <t>Bella Jones</t>
  </si>
  <si>
    <t>Y,B,X,A</t>
  </si>
  <si>
    <t>X,A,Y,B</t>
  </si>
  <si>
    <t>Section B Ponies U16</t>
  </si>
  <si>
    <t>Class 16</t>
  </si>
  <si>
    <t>Ellie Stuart-Lyons</t>
  </si>
  <si>
    <t>Elsie Nowell</t>
  </si>
  <si>
    <t>2.27-4</t>
  </si>
  <si>
    <t>Zara Edwards</t>
  </si>
  <si>
    <t>Prestiegne</t>
  </si>
  <si>
    <t>2.30-4</t>
  </si>
  <si>
    <t>Erin Harris</t>
  </si>
  <si>
    <t>Ceri Jones</t>
  </si>
  <si>
    <t>Welsh Pig Judging - Under 16</t>
  </si>
  <si>
    <t>Time Faults</t>
  </si>
  <si>
    <t>Hugo Tena Cumberland</t>
  </si>
  <si>
    <t>Efan Lewis</t>
  </si>
  <si>
    <t>Jonathan Thomas</t>
  </si>
  <si>
    <t>Hebe Price</t>
  </si>
  <si>
    <t>Ieuan Evans</t>
  </si>
  <si>
    <t>Steven Mills</t>
  </si>
  <si>
    <t>Matthew Duggan</t>
  </si>
  <si>
    <t>Joe Herdman</t>
  </si>
  <si>
    <t>Josh Deakins</t>
  </si>
  <si>
    <t>Class 2 - Promotional Sign</t>
  </si>
  <si>
    <t>Clarity of Writing</t>
  </si>
  <si>
    <t>Originality &amp; Choice</t>
  </si>
  <si>
    <t>Design</t>
  </si>
  <si>
    <t>Workmanship</t>
  </si>
  <si>
    <t>Presentation &amp; appearance of finished Item</t>
  </si>
  <si>
    <t>Location</t>
  </si>
  <si>
    <t>Radnor Rally &amp; Barn Dance Promotional Video Clip - Pre Rally</t>
  </si>
  <si>
    <t>Class 11</t>
  </si>
  <si>
    <t>Content</t>
  </si>
  <si>
    <t>Presentation</t>
  </si>
  <si>
    <t>Overall Effect</t>
  </si>
  <si>
    <t>Scrapbook - Pre Rally</t>
  </si>
  <si>
    <t>Class 12</t>
  </si>
  <si>
    <t>Cover Design</t>
  </si>
  <si>
    <t>Lauren Kinsey-Owen</t>
  </si>
  <si>
    <t>Amy Hammonds</t>
  </si>
  <si>
    <t>Tori Davies</t>
  </si>
  <si>
    <t>Grace Licence-Law</t>
  </si>
  <si>
    <t>Hannah Owens</t>
  </si>
  <si>
    <t>Eloise Powell</t>
  </si>
  <si>
    <t>Eloise Phillips</t>
  </si>
  <si>
    <t>Kate Davies</t>
  </si>
  <si>
    <t>Tilly Neary</t>
  </si>
  <si>
    <t>Club Minute &amp; Attendance Records - Pre Rally</t>
  </si>
  <si>
    <t>Class 17</t>
  </si>
  <si>
    <t>Deductions for late attendance</t>
  </si>
  <si>
    <t>Attendance</t>
  </si>
  <si>
    <t>Minutes</t>
  </si>
  <si>
    <t>Cheryl Morris</t>
  </si>
  <si>
    <t>Equ 4th</t>
  </si>
  <si>
    <t>Lauren Kinsey Owen</t>
  </si>
  <si>
    <t>Emily Davies</t>
  </si>
  <si>
    <t>Kelly Lewis</t>
  </si>
  <si>
    <t>Katie Hughson</t>
  </si>
  <si>
    <t>Georgia Lewis</t>
  </si>
  <si>
    <t>Gemma Bradford</t>
  </si>
  <si>
    <t>Menna Baynham</t>
  </si>
  <si>
    <t>Gemma Morris/ Lauren Morris</t>
  </si>
  <si>
    <t>Kaitlyn Rees</t>
  </si>
  <si>
    <t>Hannah Davies</t>
  </si>
  <si>
    <t>Anna Morgan</t>
  </si>
  <si>
    <t>Pre Rally Dancing</t>
  </si>
  <si>
    <t>Class 1</t>
  </si>
  <si>
    <t>Dance 1</t>
  </si>
  <si>
    <t>Dance 2</t>
  </si>
  <si>
    <t>Faults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</si>
</sst>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[$-809]0.00"/>
    <numFmt numFmtId="166" formatCode="[$£-809]#,##0.00;[Red]&quot;-&quot;[$£-809]#,##0.00"/>
  </numFmts>
  <fonts count="1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22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Calibri"/>
      <family val="2"/>
    </font>
    <font>
      <b/>
      <u/>
      <sz val="18"/>
      <color rgb="FFFF0000"/>
      <name val="Calibri"/>
      <family val="2"/>
    </font>
    <font>
      <b/>
      <i/>
      <sz val="11"/>
      <color rgb="FFFF0000"/>
      <name val="Calibri"/>
      <family val="2"/>
    </font>
    <font>
      <b/>
      <u/>
      <sz val="20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F5050"/>
        <bgColor rgb="FFFF5050"/>
      </patternFill>
    </fill>
    <fill>
      <patternFill patternType="solid">
        <fgColor rgb="FF8EA9DB"/>
        <bgColor rgb="FF8EA9DB"/>
      </patternFill>
    </fill>
    <fill>
      <patternFill patternType="solid">
        <fgColor rgb="FFFFD966"/>
        <bgColor rgb="FFFFD966"/>
      </patternFill>
    </fill>
    <fill>
      <patternFill patternType="solid">
        <fgColor rgb="FFB4C6E7"/>
        <bgColor rgb="FFB4C6E7"/>
      </patternFill>
    </fill>
    <fill>
      <patternFill patternType="solid">
        <fgColor rgb="FF757171"/>
        <bgColor rgb="FF757171"/>
      </patternFill>
    </fill>
    <fill>
      <patternFill patternType="solid">
        <fgColor rgb="FFE7E6E6"/>
        <bgColor rgb="FFE7E6E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50">
    <xf numFmtId="0" fontId="0" fillId="0" borderId="0" xfId="0"/>
    <xf numFmtId="164" fontId="5" fillId="0" borderId="0" xfId="1" applyFont="1" applyFill="1" applyAlignment="1"/>
    <xf numFmtId="0" fontId="6" fillId="0" borderId="0" xfId="0" applyFont="1"/>
    <xf numFmtId="164" fontId="7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/>
    </xf>
    <xf numFmtId="164" fontId="12" fillId="3" borderId="2" xfId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/>
    </xf>
    <xf numFmtId="164" fontId="1" fillId="4" borderId="2" xfId="1" applyFont="1" applyFill="1" applyBorder="1" applyAlignment="1">
      <alignment horizontal="center" vertical="center"/>
    </xf>
    <xf numFmtId="164" fontId="9" fillId="4" borderId="2" xfId="1" applyFont="1" applyFill="1" applyBorder="1" applyAlignment="1">
      <alignment horizontal="center" vertical="center" wrapText="1"/>
    </xf>
    <xf numFmtId="164" fontId="10" fillId="4" borderId="2" xfId="1" applyFont="1" applyFill="1" applyBorder="1" applyAlignment="1">
      <alignment horizontal="center" vertical="center"/>
    </xf>
    <xf numFmtId="164" fontId="9" fillId="4" borderId="2" xfId="1" applyFont="1" applyFill="1" applyBorder="1" applyAlignment="1">
      <alignment horizontal="center" vertical="center"/>
    </xf>
    <xf numFmtId="164" fontId="1" fillId="5" borderId="2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/>
    </xf>
    <xf numFmtId="164" fontId="1" fillId="6" borderId="2" xfId="1" applyFont="1" applyFill="1" applyBorder="1" applyAlignment="1">
      <alignment horizontal="center" vertical="center"/>
    </xf>
    <xf numFmtId="164" fontId="9" fillId="6" borderId="2" xfId="1" applyFont="1" applyFill="1" applyBorder="1" applyAlignment="1">
      <alignment horizontal="center" vertical="center" wrapText="1"/>
    </xf>
    <xf numFmtId="164" fontId="10" fillId="6" borderId="2" xfId="1" applyFont="1" applyFill="1" applyBorder="1" applyAlignment="1">
      <alignment horizontal="center" vertical="center"/>
    </xf>
    <xf numFmtId="164" fontId="9" fillId="6" borderId="2" xfId="1" applyFont="1" applyFill="1" applyBorder="1" applyAlignment="1">
      <alignment horizontal="center" vertical="center"/>
    </xf>
    <xf numFmtId="164" fontId="5" fillId="0" borderId="0" xfId="1" applyFont="1" applyFill="1" applyAlignment="1">
      <alignment horizontal="center" vertical="center" wrapText="1"/>
    </xf>
    <xf numFmtId="164" fontId="13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wrapText="1"/>
    </xf>
    <xf numFmtId="164" fontId="1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10" fillId="3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/>
    </xf>
    <xf numFmtId="164" fontId="1" fillId="0" borderId="0" xfId="1" applyFont="1" applyFill="1" applyAlignment="1"/>
    <xf numFmtId="164" fontId="10" fillId="0" borderId="3" xfId="1" applyFont="1" applyFill="1" applyBorder="1" applyAlignment="1">
      <alignment horizontal="center" vertical="center"/>
    </xf>
    <xf numFmtId="164" fontId="1" fillId="0" borderId="0" xfId="1" applyFont="1" applyFill="1" applyAlignment="1">
      <alignment wrapText="1"/>
    </xf>
    <xf numFmtId="164" fontId="8" fillId="5" borderId="2" xfId="1" applyFont="1" applyFill="1" applyBorder="1" applyAlignment="1">
      <alignment horizontal="center" vertical="center"/>
    </xf>
    <xf numFmtId="164" fontId="8" fillId="4" borderId="2" xfId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/>
    </xf>
    <xf numFmtId="164" fontId="8" fillId="6" borderId="2" xfId="1" applyFont="1" applyFill="1" applyBorder="1" applyAlignment="1">
      <alignment horizontal="center" vertical="center"/>
    </xf>
    <xf numFmtId="164" fontId="1" fillId="7" borderId="2" xfId="1" applyFont="1" applyFill="1" applyBorder="1" applyAlignment="1">
      <alignment horizontal="center" vertical="center"/>
    </xf>
    <xf numFmtId="164" fontId="9" fillId="7" borderId="2" xfId="1" applyFont="1" applyFill="1" applyBorder="1" applyAlignment="1">
      <alignment horizontal="center" vertical="center" wrapText="1"/>
    </xf>
    <xf numFmtId="164" fontId="10" fillId="7" borderId="2" xfId="1" applyFont="1" applyFill="1" applyBorder="1" applyAlignment="1">
      <alignment horizontal="center" vertical="center"/>
    </xf>
    <xf numFmtId="164" fontId="8" fillId="7" borderId="2" xfId="1" applyFont="1" applyFill="1" applyBorder="1" applyAlignment="1">
      <alignment horizontal="center" vertical="center"/>
    </xf>
    <xf numFmtId="164" fontId="9" fillId="0" borderId="0" xfId="1" applyFont="1" applyFill="1" applyAlignment="1">
      <alignment wrapText="1"/>
    </xf>
    <xf numFmtId="164" fontId="8" fillId="0" borderId="0" xfId="1" applyFont="1" applyFill="1" applyAlignment="1"/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horizontal="center" vertical="center" wrapText="1"/>
    </xf>
    <xf numFmtId="164" fontId="15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 textRotation="180" wrapText="1"/>
    </xf>
    <xf numFmtId="164" fontId="9" fillId="0" borderId="2" xfId="1" applyFont="1" applyFill="1" applyBorder="1" applyAlignment="1">
      <alignment horizontal="center" vertical="center" textRotation="180"/>
    </xf>
    <xf numFmtId="164" fontId="10" fillId="0" borderId="2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/>
    <xf numFmtId="164" fontId="8" fillId="0" borderId="2" xfId="1" applyFont="1" applyFill="1" applyBorder="1" applyAlignment="1">
      <alignment horizontal="center"/>
    </xf>
    <xf numFmtId="164" fontId="10" fillId="6" borderId="2" xfId="1" applyFont="1" applyFill="1" applyBorder="1" applyAlignment="1">
      <alignment horizontal="center" vertical="center" wrapText="1"/>
    </xf>
    <xf numFmtId="164" fontId="10" fillId="7" borderId="2" xfId="1" applyFont="1" applyFill="1" applyBorder="1" applyAlignment="1">
      <alignment horizontal="center" vertical="center" wrapText="1"/>
    </xf>
    <xf numFmtId="164" fontId="10" fillId="8" borderId="2" xfId="1" applyFont="1" applyFill="1" applyBorder="1" applyAlignment="1">
      <alignment horizontal="center" vertical="center" wrapText="1"/>
    </xf>
    <xf numFmtId="164" fontId="10" fillId="4" borderId="2" xfId="1" applyFont="1" applyFill="1" applyBorder="1" applyAlignment="1">
      <alignment horizontal="center" vertical="center" wrapText="1"/>
    </xf>
    <xf numFmtId="164" fontId="1" fillId="8" borderId="2" xfId="1" applyFont="1" applyFill="1" applyBorder="1" applyAlignment="1">
      <alignment horizontal="center" vertical="center"/>
    </xf>
    <xf numFmtId="164" fontId="9" fillId="8" borderId="2" xfId="1" applyFont="1" applyFill="1" applyBorder="1" applyAlignment="1">
      <alignment horizontal="center" vertical="center" wrapText="1"/>
    </xf>
    <xf numFmtId="164" fontId="10" fillId="8" borderId="2" xfId="1" applyFont="1" applyFill="1" applyBorder="1" applyAlignment="1">
      <alignment horizontal="center" vertical="center"/>
    </xf>
    <xf numFmtId="164" fontId="1" fillId="6" borderId="2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wrapText="1"/>
    </xf>
    <xf numFmtId="164" fontId="1" fillId="8" borderId="2" xfId="1" applyFont="1" applyFill="1" applyBorder="1" applyAlignment="1">
      <alignment horizontal="center"/>
    </xf>
    <xf numFmtId="164" fontId="9" fillId="8" borderId="2" xfId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/>
    </xf>
    <xf numFmtId="164" fontId="10" fillId="0" borderId="2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4" fontId="4" fillId="0" borderId="0" xfId="1" applyFont="1" applyFill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14" fillId="0" borderId="0" xfId="1" applyFont="1" applyFill="1" applyAlignment="1">
      <alignment horizontal="center"/>
    </xf>
    <xf numFmtId="164" fontId="14" fillId="0" borderId="1" xfId="1" applyFont="1" applyFill="1" applyBorder="1" applyAlignment="1">
      <alignment horizontal="center"/>
    </xf>
    <xf numFmtId="0" fontId="0" fillId="0" borderId="1" xfId="0" applyFill="1" applyBorder="1"/>
    <xf numFmtId="0" fontId="17" fillId="0" borderId="2" xfId="0" applyFont="1" applyFill="1" applyBorder="1" applyAlignment="1">
      <alignment horizontal="center"/>
    </xf>
    <xf numFmtId="164" fontId="1" fillId="0" borderId="2" xfId="1" applyFont="1" applyFill="1" applyBorder="1" applyAlignment="1">
      <alignment horizontal="center" vertical="center"/>
    </xf>
    <xf numFmtId="0" fontId="0" fillId="0" borderId="2" xfId="0" applyFill="1" applyBorder="1"/>
    <xf numFmtId="0" fontId="18" fillId="0" borderId="2" xfId="0" applyFont="1" applyFill="1" applyBorder="1" applyAlignment="1">
      <alignment horizontal="center"/>
    </xf>
    <xf numFmtId="0" fontId="0" fillId="8" borderId="2" xfId="0" applyFill="1" applyBorder="1"/>
    <xf numFmtId="164" fontId="1" fillId="8" borderId="2" xfId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/>
    </xf>
    <xf numFmtId="164" fontId="1" fillId="4" borderId="2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/>
    </xf>
    <xf numFmtId="0" fontId="0" fillId="4" borderId="2" xfId="0" applyFill="1" applyBorder="1"/>
    <xf numFmtId="0" fontId="18" fillId="4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0" fillId="7" borderId="2" xfId="0" applyFill="1" applyBorder="1"/>
    <xf numFmtId="0" fontId="17" fillId="7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0" fillId="6" borderId="2" xfId="0" applyFill="1" applyBorder="1"/>
    <xf numFmtId="0" fontId="18" fillId="6" borderId="2" xfId="0" applyFont="1" applyFill="1" applyBorder="1" applyAlignment="1">
      <alignment horizontal="center"/>
    </xf>
    <xf numFmtId="164" fontId="16" fillId="0" borderId="0" xfId="1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9" fillId="4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1" fillId="7" borderId="2" xfId="1" applyFont="1" applyFill="1" applyBorder="1" applyAlignment="1">
      <alignment horizontal="center" vertical="center"/>
    </xf>
    <xf numFmtId="164" fontId="9" fillId="7" borderId="2" xfId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164" fontId="9" fillId="8" borderId="2" xfId="1" applyFont="1" applyFill="1" applyBorder="1" applyAlignment="1">
      <alignment horizontal="center" vertical="center" wrapText="1"/>
    </xf>
    <xf numFmtId="0" fontId="17" fillId="2" borderId="2" xfId="0" applyFont="1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4" borderId="2" xfId="0" applyFont="1" applyFill="1" applyBorder="1"/>
    <xf numFmtId="0" fontId="0" fillId="4" borderId="2" xfId="0" applyFill="1" applyBorder="1" applyAlignment="1">
      <alignment horizontal="center"/>
    </xf>
    <xf numFmtId="164" fontId="1" fillId="6" borderId="2" xfId="1" applyFont="1" applyFill="1" applyBorder="1" applyAlignment="1">
      <alignment horizontal="center" vertical="center"/>
    </xf>
    <xf numFmtId="164" fontId="9" fillId="6" borderId="2" xfId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17" fillId="6" borderId="2" xfId="0" applyFont="1" applyFill="1" applyBorder="1"/>
    <xf numFmtId="164" fontId="1" fillId="2" borderId="2" xfId="1" applyFont="1" applyFill="1" applyBorder="1" applyAlignment="1">
      <alignment horizontal="center" vertical="center" wrapText="1"/>
    </xf>
    <xf numFmtId="0" fontId="17" fillId="5" borderId="2" xfId="0" applyFont="1" applyFill="1" applyBorder="1"/>
    <xf numFmtId="0" fontId="0" fillId="5" borderId="2" xfId="0" applyFill="1" applyBorder="1"/>
    <xf numFmtId="164" fontId="1" fillId="5" borderId="2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1" xfId="1" applyFont="1" applyBorder="1" applyAlignment="1">
      <alignment horizontal="center"/>
    </xf>
    <xf numFmtId="164" fontId="9" fillId="0" borderId="2" xfId="1" applyFont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1" fillId="0" borderId="2" xfId="1" applyBorder="1" applyAlignment="1">
      <alignment horizontal="center" vertical="center"/>
    </xf>
    <xf numFmtId="0" fontId="0" fillId="9" borderId="2" xfId="0" applyFill="1" applyBorder="1"/>
    <xf numFmtId="164" fontId="1" fillId="10" borderId="2" xfId="1" applyFill="1" applyBorder="1" applyAlignment="1">
      <alignment horizontal="center" vertical="center"/>
    </xf>
    <xf numFmtId="164" fontId="9" fillId="10" borderId="2" xfId="1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0" borderId="2" xfId="0" applyBorder="1"/>
    <xf numFmtId="164" fontId="1" fillId="11" borderId="2" xfId="1" applyFill="1" applyBorder="1" applyAlignment="1">
      <alignment horizontal="center" vertical="center"/>
    </xf>
    <xf numFmtId="164" fontId="9" fillId="11" borderId="2" xfId="1" applyFont="1" applyFill="1" applyBorder="1" applyAlignment="1">
      <alignment horizontal="center" vertical="center" wrapText="1"/>
    </xf>
    <xf numFmtId="0" fontId="0" fillId="11" borderId="2" xfId="0" applyFill="1" applyBorder="1"/>
    <xf numFmtId="0" fontId="0" fillId="12" borderId="2" xfId="0" applyFill="1" applyBorder="1"/>
    <xf numFmtId="164" fontId="1" fillId="13" borderId="2" xfId="1" applyFill="1" applyBorder="1" applyAlignment="1">
      <alignment horizontal="center" vertical="center"/>
    </xf>
    <xf numFmtId="164" fontId="9" fillId="13" borderId="2" xfId="1" applyFont="1" applyFill="1" applyBorder="1" applyAlignment="1">
      <alignment horizontal="center" vertical="center" wrapText="1"/>
    </xf>
    <xf numFmtId="0" fontId="0" fillId="13" borderId="2" xfId="0" applyFill="1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55BF-0AD9-45C8-B417-6B992159C7E0}">
  <dimension ref="A1:H112"/>
  <sheetViews>
    <sheetView tabSelected="1" workbookViewId="0">
      <selection activeCell="M27" sqref="M27"/>
    </sheetView>
  </sheetViews>
  <sheetFormatPr defaultRowHeight="14.25" x14ac:dyDescent="0.2"/>
  <sheetData>
    <row r="1" spans="1:8" ht="23.25" x14ac:dyDescent="0.35">
      <c r="A1" s="132" t="s">
        <v>240</v>
      </c>
      <c r="B1" s="132"/>
      <c r="C1" s="132"/>
      <c r="D1" s="132"/>
      <c r="E1" s="132"/>
      <c r="F1" s="132"/>
      <c r="G1" s="132"/>
      <c r="H1" s="132"/>
    </row>
    <row r="2" spans="1:8" ht="23.25" x14ac:dyDescent="0.35">
      <c r="A2" s="133" t="s">
        <v>241</v>
      </c>
      <c r="B2" s="133"/>
      <c r="C2" s="133"/>
      <c r="D2" s="133"/>
      <c r="E2" s="133"/>
      <c r="F2" s="133"/>
      <c r="G2" s="133"/>
      <c r="H2" s="133"/>
    </row>
    <row r="3" spans="1:8" ht="15" x14ac:dyDescent="0.2">
      <c r="A3" s="134" t="s">
        <v>2</v>
      </c>
      <c r="B3" s="134" t="s">
        <v>3</v>
      </c>
      <c r="C3" s="135" t="s">
        <v>242</v>
      </c>
      <c r="D3" s="135" t="s">
        <v>243</v>
      </c>
      <c r="E3" s="136" t="s">
        <v>10</v>
      </c>
      <c r="F3" s="136" t="s">
        <v>244</v>
      </c>
      <c r="G3" s="135" t="s">
        <v>11</v>
      </c>
      <c r="H3" s="136" t="s">
        <v>12</v>
      </c>
    </row>
    <row r="4" spans="1:8" ht="15" x14ac:dyDescent="0.2">
      <c r="A4" s="134"/>
      <c r="B4" s="134"/>
      <c r="C4" s="135">
        <v>50</v>
      </c>
      <c r="D4" s="135">
        <v>50</v>
      </c>
      <c r="E4" s="136"/>
      <c r="F4" s="136"/>
      <c r="G4" s="135">
        <f>SUM(C4:D4)</f>
        <v>100</v>
      </c>
      <c r="H4" s="136"/>
    </row>
    <row r="5" spans="1:8" x14ac:dyDescent="0.2">
      <c r="A5" s="137">
        <v>1</v>
      </c>
      <c r="B5" s="134" t="s">
        <v>13</v>
      </c>
      <c r="C5" s="138"/>
      <c r="D5" s="138"/>
      <c r="E5" s="138"/>
      <c r="F5" s="138"/>
      <c r="G5" s="138"/>
      <c r="H5" s="138"/>
    </row>
    <row r="6" spans="1:8" x14ac:dyDescent="0.2">
      <c r="A6" s="137"/>
      <c r="B6" s="134"/>
      <c r="C6" s="138"/>
      <c r="D6" s="138"/>
      <c r="E6" s="138"/>
      <c r="F6" s="138"/>
      <c r="G6" s="138"/>
      <c r="H6" s="138"/>
    </row>
    <row r="7" spans="1:8" x14ac:dyDescent="0.2">
      <c r="A7" s="137"/>
      <c r="B7" s="134"/>
      <c r="C7" s="138"/>
      <c r="D7" s="138"/>
      <c r="E7" s="138"/>
      <c r="F7" s="138"/>
      <c r="G7" s="138"/>
      <c r="H7" s="138"/>
    </row>
    <row r="8" spans="1:8" x14ac:dyDescent="0.2">
      <c r="A8" s="137"/>
      <c r="B8" s="134"/>
      <c r="C8" s="138"/>
      <c r="D8" s="138"/>
      <c r="E8" s="138"/>
      <c r="F8" s="138"/>
      <c r="G8" s="138"/>
      <c r="H8" s="138"/>
    </row>
    <row r="9" spans="1:8" x14ac:dyDescent="0.2">
      <c r="A9" s="137"/>
      <c r="B9" s="134"/>
      <c r="C9" s="138"/>
      <c r="D9" s="138"/>
      <c r="E9" s="138"/>
      <c r="F9" s="138"/>
      <c r="G9" s="138"/>
      <c r="H9" s="138"/>
    </row>
    <row r="10" spans="1:8" x14ac:dyDescent="0.2">
      <c r="A10" s="137"/>
      <c r="B10" s="134"/>
      <c r="C10" s="138"/>
      <c r="D10" s="138"/>
      <c r="E10" s="138"/>
      <c r="F10" s="138"/>
      <c r="G10" s="138"/>
      <c r="H10" s="138"/>
    </row>
    <row r="11" spans="1:8" x14ac:dyDescent="0.2">
      <c r="A11" s="137"/>
      <c r="B11" s="134"/>
      <c r="C11" s="138"/>
      <c r="D11" s="138"/>
      <c r="E11" s="138"/>
      <c r="F11" s="138"/>
      <c r="G11" s="138"/>
      <c r="H11" s="138"/>
    </row>
    <row r="12" spans="1:8" x14ac:dyDescent="0.2">
      <c r="A12" s="137"/>
      <c r="B12" s="134"/>
      <c r="C12" s="138"/>
      <c r="D12" s="138"/>
      <c r="E12" s="138"/>
      <c r="F12" s="138"/>
      <c r="G12" s="138"/>
      <c r="H12" s="138"/>
    </row>
    <row r="13" spans="1:8" x14ac:dyDescent="0.2">
      <c r="A13" s="139">
        <v>2</v>
      </c>
      <c r="B13" s="140" t="s">
        <v>16</v>
      </c>
      <c r="C13" s="141">
        <v>45</v>
      </c>
      <c r="D13" s="141">
        <v>47</v>
      </c>
      <c r="E13" s="141"/>
      <c r="F13" s="141"/>
      <c r="G13" s="141">
        <f>SUM(C13:F13)</f>
        <v>92</v>
      </c>
      <c r="H13" s="141">
        <v>3</v>
      </c>
    </row>
    <row r="14" spans="1:8" x14ac:dyDescent="0.2">
      <c r="A14" s="139"/>
      <c r="B14" s="140"/>
      <c r="C14" s="141"/>
      <c r="D14" s="141"/>
      <c r="E14" s="141"/>
      <c r="F14" s="141"/>
      <c r="G14" s="141"/>
      <c r="H14" s="141"/>
    </row>
    <row r="15" spans="1:8" x14ac:dyDescent="0.2">
      <c r="A15" s="139"/>
      <c r="B15" s="140"/>
      <c r="C15" s="141"/>
      <c r="D15" s="141"/>
      <c r="E15" s="141"/>
      <c r="F15" s="141"/>
      <c r="G15" s="141"/>
      <c r="H15" s="141"/>
    </row>
    <row r="16" spans="1:8" x14ac:dyDescent="0.2">
      <c r="A16" s="139"/>
      <c r="B16" s="140"/>
      <c r="C16" s="141"/>
      <c r="D16" s="141"/>
      <c r="E16" s="141"/>
      <c r="F16" s="141"/>
      <c r="G16" s="141"/>
      <c r="H16" s="141"/>
    </row>
    <row r="17" spans="1:8" x14ac:dyDescent="0.2">
      <c r="A17" s="139"/>
      <c r="B17" s="140"/>
      <c r="C17" s="141"/>
      <c r="D17" s="141"/>
      <c r="E17" s="141"/>
      <c r="F17" s="141"/>
      <c r="G17" s="141"/>
      <c r="H17" s="141"/>
    </row>
    <row r="18" spans="1:8" x14ac:dyDescent="0.2">
      <c r="A18" s="139"/>
      <c r="B18" s="140"/>
      <c r="C18" s="141"/>
      <c r="D18" s="141"/>
      <c r="E18" s="141"/>
      <c r="F18" s="141"/>
      <c r="G18" s="141"/>
      <c r="H18" s="141"/>
    </row>
    <row r="19" spans="1:8" x14ac:dyDescent="0.2">
      <c r="A19" s="139"/>
      <c r="B19" s="140"/>
      <c r="C19" s="141"/>
      <c r="D19" s="141"/>
      <c r="E19" s="141"/>
      <c r="F19" s="141"/>
      <c r="G19" s="141"/>
      <c r="H19" s="141"/>
    </row>
    <row r="20" spans="1:8" x14ac:dyDescent="0.2">
      <c r="A20" s="139"/>
      <c r="B20" s="140"/>
      <c r="C20" s="141"/>
      <c r="D20" s="141"/>
      <c r="E20" s="141"/>
      <c r="F20" s="141"/>
      <c r="G20" s="141"/>
      <c r="H20" s="141"/>
    </row>
    <row r="21" spans="1:8" x14ac:dyDescent="0.2">
      <c r="A21" s="137">
        <v>3</v>
      </c>
      <c r="B21" s="134" t="s">
        <v>17</v>
      </c>
      <c r="C21" s="142">
        <v>44</v>
      </c>
      <c r="D21" s="142">
        <v>47</v>
      </c>
      <c r="E21" s="142"/>
      <c r="F21" s="142"/>
      <c r="G21" s="142">
        <f>SUM(C21:F21)</f>
        <v>91</v>
      </c>
      <c r="H21" s="142">
        <v>4</v>
      </c>
    </row>
    <row r="22" spans="1:8" x14ac:dyDescent="0.2">
      <c r="A22" s="137"/>
      <c r="B22" s="134"/>
      <c r="C22" s="142"/>
      <c r="D22" s="142"/>
      <c r="E22" s="142"/>
      <c r="F22" s="142"/>
      <c r="G22" s="142"/>
      <c r="H22" s="142"/>
    </row>
    <row r="23" spans="1:8" x14ac:dyDescent="0.2">
      <c r="A23" s="137"/>
      <c r="B23" s="134"/>
      <c r="C23" s="142"/>
      <c r="D23" s="142"/>
      <c r="E23" s="142"/>
      <c r="F23" s="142"/>
      <c r="G23" s="142"/>
      <c r="H23" s="142"/>
    </row>
    <row r="24" spans="1:8" x14ac:dyDescent="0.2">
      <c r="A24" s="137"/>
      <c r="B24" s="134"/>
      <c r="C24" s="142"/>
      <c r="D24" s="142"/>
      <c r="E24" s="142"/>
      <c r="F24" s="142"/>
      <c r="G24" s="142"/>
      <c r="H24" s="142"/>
    </row>
    <row r="25" spans="1:8" x14ac:dyDescent="0.2">
      <c r="A25" s="137"/>
      <c r="B25" s="134"/>
      <c r="C25" s="142"/>
      <c r="D25" s="142"/>
      <c r="E25" s="142"/>
      <c r="F25" s="142"/>
      <c r="G25" s="142"/>
      <c r="H25" s="142"/>
    </row>
    <row r="26" spans="1:8" x14ac:dyDescent="0.2">
      <c r="A26" s="137"/>
      <c r="B26" s="134"/>
      <c r="C26" s="142"/>
      <c r="D26" s="142"/>
      <c r="E26" s="142"/>
      <c r="F26" s="142"/>
      <c r="G26" s="142"/>
      <c r="H26" s="142"/>
    </row>
    <row r="27" spans="1:8" x14ac:dyDescent="0.2">
      <c r="A27" s="137"/>
      <c r="B27" s="134"/>
      <c r="C27" s="142"/>
      <c r="D27" s="142"/>
      <c r="E27" s="142"/>
      <c r="F27" s="142"/>
      <c r="G27" s="142"/>
      <c r="H27" s="142"/>
    </row>
    <row r="28" spans="1:8" x14ac:dyDescent="0.2">
      <c r="A28" s="137"/>
      <c r="B28" s="134"/>
      <c r="C28" s="142"/>
      <c r="D28" s="142"/>
      <c r="E28" s="142"/>
      <c r="F28" s="142"/>
      <c r="G28" s="142"/>
      <c r="H28" s="142"/>
    </row>
    <row r="29" spans="1:8" x14ac:dyDescent="0.2">
      <c r="A29" s="137"/>
      <c r="B29" s="134"/>
      <c r="C29" s="142"/>
      <c r="D29" s="142"/>
      <c r="E29" s="142"/>
      <c r="F29" s="142"/>
      <c r="G29" s="142"/>
      <c r="H29" s="142"/>
    </row>
    <row r="30" spans="1:8" x14ac:dyDescent="0.2">
      <c r="A30" s="143">
        <v>4</v>
      </c>
      <c r="B30" s="144" t="s">
        <v>20</v>
      </c>
      <c r="C30" s="145">
        <v>45</v>
      </c>
      <c r="D30" s="145">
        <v>49</v>
      </c>
      <c r="E30" s="145"/>
      <c r="F30" s="145"/>
      <c r="G30" s="145">
        <v>94</v>
      </c>
      <c r="H30" s="145">
        <v>2</v>
      </c>
    </row>
    <row r="31" spans="1:8" x14ac:dyDescent="0.2">
      <c r="A31" s="143"/>
      <c r="B31" s="144"/>
      <c r="C31" s="145"/>
      <c r="D31" s="145"/>
      <c r="E31" s="145"/>
      <c r="F31" s="145"/>
      <c r="G31" s="145"/>
      <c r="H31" s="145"/>
    </row>
    <row r="32" spans="1:8" x14ac:dyDescent="0.2">
      <c r="A32" s="143"/>
      <c r="B32" s="144"/>
      <c r="C32" s="145"/>
      <c r="D32" s="145"/>
      <c r="E32" s="145"/>
      <c r="F32" s="145"/>
      <c r="G32" s="145"/>
      <c r="H32" s="145"/>
    </row>
    <row r="33" spans="1:8" x14ac:dyDescent="0.2">
      <c r="A33" s="143"/>
      <c r="B33" s="144"/>
      <c r="C33" s="145"/>
      <c r="D33" s="145"/>
      <c r="E33" s="145"/>
      <c r="F33" s="145"/>
      <c r="G33" s="145"/>
      <c r="H33" s="145"/>
    </row>
    <row r="34" spans="1:8" x14ac:dyDescent="0.2">
      <c r="A34" s="143"/>
      <c r="B34" s="144"/>
      <c r="C34" s="145"/>
      <c r="D34" s="145"/>
      <c r="E34" s="145"/>
      <c r="F34" s="145"/>
      <c r="G34" s="145"/>
      <c r="H34" s="145"/>
    </row>
    <row r="35" spans="1:8" x14ac:dyDescent="0.2">
      <c r="A35" s="143"/>
      <c r="B35" s="144"/>
      <c r="C35" s="145"/>
      <c r="D35" s="145"/>
      <c r="E35" s="145"/>
      <c r="F35" s="145"/>
      <c r="G35" s="145"/>
      <c r="H35" s="145"/>
    </row>
    <row r="36" spans="1:8" x14ac:dyDescent="0.2">
      <c r="A36" s="143"/>
      <c r="B36" s="144"/>
      <c r="C36" s="145"/>
      <c r="D36" s="145"/>
      <c r="E36" s="145"/>
      <c r="F36" s="145"/>
      <c r="G36" s="145"/>
      <c r="H36" s="145"/>
    </row>
    <row r="37" spans="1:8" x14ac:dyDescent="0.2">
      <c r="A37" s="143"/>
      <c r="B37" s="144"/>
      <c r="C37" s="145"/>
      <c r="D37" s="145"/>
      <c r="E37" s="145"/>
      <c r="F37" s="145"/>
      <c r="G37" s="145"/>
      <c r="H37" s="145"/>
    </row>
    <row r="38" spans="1:8" x14ac:dyDescent="0.2">
      <c r="A38" s="143"/>
      <c r="B38" s="144"/>
      <c r="C38" s="145"/>
      <c r="D38" s="145"/>
      <c r="E38" s="145"/>
      <c r="F38" s="145"/>
      <c r="G38" s="145"/>
      <c r="H38" s="145"/>
    </row>
    <row r="39" spans="1:8" x14ac:dyDescent="0.2">
      <c r="A39" s="137">
        <v>5</v>
      </c>
      <c r="B39" s="134" t="s">
        <v>23</v>
      </c>
      <c r="C39" s="138"/>
      <c r="D39" s="138"/>
      <c r="E39" s="138"/>
      <c r="F39" s="138"/>
      <c r="G39" s="138"/>
      <c r="H39" s="138"/>
    </row>
    <row r="40" spans="1:8" x14ac:dyDescent="0.2">
      <c r="A40" s="137"/>
      <c r="B40" s="134"/>
      <c r="C40" s="138"/>
      <c r="D40" s="138"/>
      <c r="E40" s="138"/>
      <c r="F40" s="138"/>
      <c r="G40" s="138"/>
      <c r="H40" s="138"/>
    </row>
    <row r="41" spans="1:8" x14ac:dyDescent="0.2">
      <c r="A41" s="137"/>
      <c r="B41" s="134"/>
      <c r="C41" s="138"/>
      <c r="D41" s="138"/>
      <c r="E41" s="138"/>
      <c r="F41" s="138"/>
      <c r="G41" s="138"/>
      <c r="H41" s="138"/>
    </row>
    <row r="42" spans="1:8" x14ac:dyDescent="0.2">
      <c r="A42" s="137"/>
      <c r="B42" s="134"/>
      <c r="C42" s="138"/>
      <c r="D42" s="138"/>
      <c r="E42" s="138"/>
      <c r="F42" s="138"/>
      <c r="G42" s="138"/>
      <c r="H42" s="138"/>
    </row>
    <row r="43" spans="1:8" x14ac:dyDescent="0.2">
      <c r="A43" s="137"/>
      <c r="B43" s="134"/>
      <c r="C43" s="138"/>
      <c r="D43" s="138"/>
      <c r="E43" s="138"/>
      <c r="F43" s="138"/>
      <c r="G43" s="138"/>
      <c r="H43" s="138"/>
    </row>
    <row r="44" spans="1:8" x14ac:dyDescent="0.2">
      <c r="A44" s="137"/>
      <c r="B44" s="134"/>
      <c r="C44" s="138"/>
      <c r="D44" s="138"/>
      <c r="E44" s="138"/>
      <c r="F44" s="138"/>
      <c r="G44" s="138"/>
      <c r="H44" s="138"/>
    </row>
    <row r="45" spans="1:8" x14ac:dyDescent="0.2">
      <c r="A45" s="137"/>
      <c r="B45" s="134"/>
      <c r="C45" s="138"/>
      <c r="D45" s="138"/>
      <c r="E45" s="138"/>
      <c r="F45" s="138"/>
      <c r="G45" s="138"/>
      <c r="H45" s="138"/>
    </row>
    <row r="46" spans="1:8" x14ac:dyDescent="0.2">
      <c r="A46" s="137"/>
      <c r="B46" s="134"/>
      <c r="C46" s="138"/>
      <c r="D46" s="138"/>
      <c r="E46" s="138"/>
      <c r="F46" s="138"/>
      <c r="G46" s="138"/>
      <c r="H46" s="138"/>
    </row>
    <row r="47" spans="1:8" x14ac:dyDescent="0.2">
      <c r="A47" s="137">
        <v>6</v>
      </c>
      <c r="B47" s="134" t="s">
        <v>26</v>
      </c>
      <c r="C47" s="142">
        <v>35</v>
      </c>
      <c r="D47" s="142">
        <v>42</v>
      </c>
      <c r="E47" s="142"/>
      <c r="F47" s="142"/>
      <c r="G47" s="142">
        <f>SUM(C47:F47)</f>
        <v>77</v>
      </c>
      <c r="H47" s="142">
        <v>6</v>
      </c>
    </row>
    <row r="48" spans="1:8" x14ac:dyDescent="0.2">
      <c r="A48" s="137"/>
      <c r="B48" s="134"/>
      <c r="C48" s="142"/>
      <c r="D48" s="142"/>
      <c r="E48" s="142"/>
      <c r="F48" s="142"/>
      <c r="G48" s="142"/>
      <c r="H48" s="142"/>
    </row>
    <row r="49" spans="1:8" x14ac:dyDescent="0.2">
      <c r="A49" s="137"/>
      <c r="B49" s="134"/>
      <c r="C49" s="142"/>
      <c r="D49" s="142"/>
      <c r="E49" s="142"/>
      <c r="F49" s="142"/>
      <c r="G49" s="142"/>
      <c r="H49" s="142"/>
    </row>
    <row r="50" spans="1:8" x14ac:dyDescent="0.2">
      <c r="A50" s="137"/>
      <c r="B50" s="134"/>
      <c r="C50" s="142"/>
      <c r="D50" s="142"/>
      <c r="E50" s="142"/>
      <c r="F50" s="142"/>
      <c r="G50" s="142"/>
      <c r="H50" s="142"/>
    </row>
    <row r="51" spans="1:8" x14ac:dyDescent="0.2">
      <c r="A51" s="137"/>
      <c r="B51" s="134"/>
      <c r="C51" s="142"/>
      <c r="D51" s="142"/>
      <c r="E51" s="142"/>
      <c r="F51" s="142"/>
      <c r="G51" s="142"/>
      <c r="H51" s="142"/>
    </row>
    <row r="52" spans="1:8" x14ac:dyDescent="0.2">
      <c r="A52" s="137"/>
      <c r="B52" s="134"/>
      <c r="C52" s="142"/>
      <c r="D52" s="142"/>
      <c r="E52" s="142"/>
      <c r="F52" s="142"/>
      <c r="G52" s="142"/>
      <c r="H52" s="142"/>
    </row>
    <row r="53" spans="1:8" x14ac:dyDescent="0.2">
      <c r="A53" s="137"/>
      <c r="B53" s="134"/>
      <c r="C53" s="142"/>
      <c r="D53" s="142"/>
      <c r="E53" s="142"/>
      <c r="F53" s="142"/>
      <c r="G53" s="142"/>
      <c r="H53" s="142"/>
    </row>
    <row r="54" spans="1:8" x14ac:dyDescent="0.2">
      <c r="A54" s="137"/>
      <c r="B54" s="134"/>
      <c r="C54" s="142"/>
      <c r="D54" s="142"/>
      <c r="E54" s="142"/>
      <c r="F54" s="142"/>
      <c r="G54" s="142"/>
      <c r="H54" s="142"/>
    </row>
    <row r="55" spans="1:8" x14ac:dyDescent="0.2">
      <c r="A55" s="134">
        <v>7</v>
      </c>
      <c r="B55" s="134" t="s">
        <v>28</v>
      </c>
      <c r="C55" s="146"/>
      <c r="D55" s="146"/>
      <c r="E55" s="146"/>
      <c r="F55" s="146"/>
      <c r="G55" s="146"/>
      <c r="H55" s="146"/>
    </row>
    <row r="56" spans="1:8" x14ac:dyDescent="0.2">
      <c r="A56" s="134"/>
      <c r="B56" s="134"/>
      <c r="C56" s="146"/>
      <c r="D56" s="146"/>
      <c r="E56" s="146"/>
      <c r="F56" s="146"/>
      <c r="G56" s="146"/>
      <c r="H56" s="146"/>
    </row>
    <row r="57" spans="1:8" x14ac:dyDescent="0.2">
      <c r="A57" s="134"/>
      <c r="B57" s="134"/>
      <c r="C57" s="146"/>
      <c r="D57" s="146"/>
      <c r="E57" s="146"/>
      <c r="F57" s="146"/>
      <c r="G57" s="146"/>
      <c r="H57" s="146"/>
    </row>
    <row r="58" spans="1:8" x14ac:dyDescent="0.2">
      <c r="A58" s="134"/>
      <c r="B58" s="134"/>
      <c r="C58" s="146"/>
      <c r="D58" s="146"/>
      <c r="E58" s="146"/>
      <c r="F58" s="146"/>
      <c r="G58" s="146"/>
      <c r="H58" s="146"/>
    </row>
    <row r="59" spans="1:8" x14ac:dyDescent="0.2">
      <c r="A59" s="134"/>
      <c r="B59" s="134"/>
      <c r="C59" s="146"/>
      <c r="D59" s="146"/>
      <c r="E59" s="146"/>
      <c r="F59" s="146"/>
      <c r="G59" s="146"/>
      <c r="H59" s="146"/>
    </row>
    <row r="60" spans="1:8" x14ac:dyDescent="0.2">
      <c r="A60" s="134"/>
      <c r="B60" s="134"/>
      <c r="C60" s="146"/>
      <c r="D60" s="146"/>
      <c r="E60" s="146"/>
      <c r="F60" s="146"/>
      <c r="G60" s="146"/>
      <c r="H60" s="146"/>
    </row>
    <row r="61" spans="1:8" x14ac:dyDescent="0.2">
      <c r="A61" s="134"/>
      <c r="B61" s="134"/>
      <c r="C61" s="146"/>
      <c r="D61" s="146"/>
      <c r="E61" s="146"/>
      <c r="F61" s="146"/>
      <c r="G61" s="146"/>
      <c r="H61" s="146"/>
    </row>
    <row r="62" spans="1:8" x14ac:dyDescent="0.2">
      <c r="A62" s="134"/>
      <c r="B62" s="134"/>
      <c r="C62" s="146"/>
      <c r="D62" s="146"/>
      <c r="E62" s="146"/>
      <c r="F62" s="146"/>
      <c r="G62" s="146"/>
      <c r="H62" s="146"/>
    </row>
    <row r="63" spans="1:8" x14ac:dyDescent="0.2">
      <c r="A63" s="147">
        <v>8</v>
      </c>
      <c r="B63" s="148" t="s">
        <v>30</v>
      </c>
      <c r="C63" s="149">
        <v>48</v>
      </c>
      <c r="D63" s="149">
        <v>48</v>
      </c>
      <c r="E63" s="149"/>
      <c r="F63" s="149"/>
      <c r="G63" s="149">
        <f>SUM(C63:F63)</f>
        <v>96</v>
      </c>
      <c r="H63" s="149">
        <v>1</v>
      </c>
    </row>
    <row r="64" spans="1:8" x14ac:dyDescent="0.2">
      <c r="A64" s="147"/>
      <c r="B64" s="148"/>
      <c r="C64" s="149"/>
      <c r="D64" s="149"/>
      <c r="E64" s="149"/>
      <c r="F64" s="149"/>
      <c r="G64" s="149"/>
      <c r="H64" s="149"/>
    </row>
    <row r="65" spans="1:8" x14ac:dyDescent="0.2">
      <c r="A65" s="147"/>
      <c r="B65" s="148"/>
      <c r="C65" s="149"/>
      <c r="D65" s="149"/>
      <c r="E65" s="149"/>
      <c r="F65" s="149"/>
      <c r="G65" s="149"/>
      <c r="H65" s="149"/>
    </row>
    <row r="66" spans="1:8" x14ac:dyDescent="0.2">
      <c r="A66" s="147"/>
      <c r="B66" s="148"/>
      <c r="C66" s="149"/>
      <c r="D66" s="149"/>
      <c r="E66" s="149"/>
      <c r="F66" s="149"/>
      <c r="G66" s="149"/>
      <c r="H66" s="149"/>
    </row>
    <row r="67" spans="1:8" x14ac:dyDescent="0.2">
      <c r="A67" s="147"/>
      <c r="B67" s="148"/>
      <c r="C67" s="149"/>
      <c r="D67" s="149"/>
      <c r="E67" s="149"/>
      <c r="F67" s="149"/>
      <c r="G67" s="149"/>
      <c r="H67" s="149"/>
    </row>
    <row r="68" spans="1:8" x14ac:dyDescent="0.2">
      <c r="A68" s="147"/>
      <c r="B68" s="148"/>
      <c r="C68" s="149"/>
      <c r="D68" s="149"/>
      <c r="E68" s="149"/>
      <c r="F68" s="149"/>
      <c r="G68" s="149"/>
      <c r="H68" s="149"/>
    </row>
    <row r="69" spans="1:8" x14ac:dyDescent="0.2">
      <c r="A69" s="147"/>
      <c r="B69" s="148"/>
      <c r="C69" s="149"/>
      <c r="D69" s="149"/>
      <c r="E69" s="149"/>
      <c r="F69" s="149"/>
      <c r="G69" s="149"/>
      <c r="H69" s="149"/>
    </row>
    <row r="70" spans="1:8" x14ac:dyDescent="0.2">
      <c r="A70" s="147"/>
      <c r="B70" s="148"/>
      <c r="C70" s="149"/>
      <c r="D70" s="149"/>
      <c r="E70" s="149"/>
      <c r="F70" s="149"/>
      <c r="G70" s="149"/>
      <c r="H70" s="149"/>
    </row>
    <row r="71" spans="1:8" x14ac:dyDescent="0.2">
      <c r="A71" s="137">
        <v>9</v>
      </c>
      <c r="B71" s="134" t="s">
        <v>32</v>
      </c>
      <c r="C71" s="138"/>
      <c r="D71" s="138"/>
      <c r="E71" s="138"/>
      <c r="F71" s="138"/>
      <c r="G71" s="138"/>
      <c r="H71" s="138"/>
    </row>
    <row r="72" spans="1:8" x14ac:dyDescent="0.2">
      <c r="A72" s="137"/>
      <c r="B72" s="134"/>
      <c r="C72" s="138"/>
      <c r="D72" s="138"/>
      <c r="E72" s="138"/>
      <c r="F72" s="138"/>
      <c r="G72" s="138"/>
      <c r="H72" s="138"/>
    </row>
    <row r="73" spans="1:8" x14ac:dyDescent="0.2">
      <c r="A73" s="137"/>
      <c r="B73" s="134"/>
      <c r="C73" s="138"/>
      <c r="D73" s="138"/>
      <c r="E73" s="138"/>
      <c r="F73" s="138"/>
      <c r="G73" s="138"/>
      <c r="H73" s="138"/>
    </row>
    <row r="74" spans="1:8" x14ac:dyDescent="0.2">
      <c r="A74" s="137"/>
      <c r="B74" s="134"/>
      <c r="C74" s="138"/>
      <c r="D74" s="138"/>
      <c r="E74" s="138"/>
      <c r="F74" s="138"/>
      <c r="G74" s="138"/>
      <c r="H74" s="138"/>
    </row>
    <row r="75" spans="1:8" x14ac:dyDescent="0.2">
      <c r="A75" s="137"/>
      <c r="B75" s="134"/>
      <c r="C75" s="138"/>
      <c r="D75" s="138"/>
      <c r="E75" s="138"/>
      <c r="F75" s="138"/>
      <c r="G75" s="138"/>
      <c r="H75" s="138"/>
    </row>
    <row r="76" spans="1:8" x14ac:dyDescent="0.2">
      <c r="A76" s="137"/>
      <c r="B76" s="134"/>
      <c r="C76" s="138"/>
      <c r="D76" s="138"/>
      <c r="E76" s="138"/>
      <c r="F76" s="138"/>
      <c r="G76" s="138"/>
      <c r="H76" s="138"/>
    </row>
    <row r="77" spans="1:8" x14ac:dyDescent="0.2">
      <c r="A77" s="137"/>
      <c r="B77" s="134"/>
      <c r="C77" s="138"/>
      <c r="D77" s="138"/>
      <c r="E77" s="138"/>
      <c r="F77" s="138"/>
      <c r="G77" s="138"/>
      <c r="H77" s="138"/>
    </row>
    <row r="78" spans="1:8" x14ac:dyDescent="0.2">
      <c r="A78" s="137"/>
      <c r="B78" s="134"/>
      <c r="C78" s="138"/>
      <c r="D78" s="138"/>
      <c r="E78" s="138"/>
      <c r="F78" s="138"/>
      <c r="G78" s="138"/>
      <c r="H78" s="138"/>
    </row>
    <row r="79" spans="1:8" x14ac:dyDescent="0.2">
      <c r="A79" s="137">
        <v>10</v>
      </c>
      <c r="B79" s="134" t="s">
        <v>34</v>
      </c>
      <c r="C79" s="142">
        <v>39</v>
      </c>
      <c r="D79" s="142">
        <v>46</v>
      </c>
      <c r="E79" s="142"/>
      <c r="F79" s="142"/>
      <c r="G79" s="142">
        <v>85</v>
      </c>
      <c r="H79" s="142" t="s">
        <v>120</v>
      </c>
    </row>
    <row r="80" spans="1:8" x14ac:dyDescent="0.2">
      <c r="A80" s="137"/>
      <c r="B80" s="134"/>
      <c r="C80" s="142"/>
      <c r="D80" s="142"/>
      <c r="E80" s="142"/>
      <c r="F80" s="142"/>
      <c r="G80" s="142"/>
      <c r="H80" s="142"/>
    </row>
    <row r="81" spans="1:8" x14ac:dyDescent="0.2">
      <c r="A81" s="137"/>
      <c r="B81" s="134"/>
      <c r="C81" s="142"/>
      <c r="D81" s="142"/>
      <c r="E81" s="142"/>
      <c r="F81" s="142"/>
      <c r="G81" s="142"/>
      <c r="H81" s="142"/>
    </row>
    <row r="82" spans="1:8" x14ac:dyDescent="0.2">
      <c r="A82" s="137"/>
      <c r="B82" s="134"/>
      <c r="C82" s="142"/>
      <c r="D82" s="142"/>
      <c r="E82" s="142"/>
      <c r="F82" s="142"/>
      <c r="G82" s="142"/>
      <c r="H82" s="142"/>
    </row>
    <row r="83" spans="1:8" x14ac:dyDescent="0.2">
      <c r="A83" s="137"/>
      <c r="B83" s="134"/>
      <c r="C83" s="142"/>
      <c r="D83" s="142"/>
      <c r="E83" s="142"/>
      <c r="F83" s="142"/>
      <c r="G83" s="142"/>
      <c r="H83" s="142"/>
    </row>
    <row r="84" spans="1:8" x14ac:dyDescent="0.2">
      <c r="A84" s="137"/>
      <c r="B84" s="134"/>
      <c r="C84" s="142"/>
      <c r="D84" s="142"/>
      <c r="E84" s="142"/>
      <c r="F84" s="142"/>
      <c r="G84" s="142"/>
      <c r="H84" s="142"/>
    </row>
    <row r="85" spans="1:8" x14ac:dyDescent="0.2">
      <c r="A85" s="137"/>
      <c r="B85" s="134"/>
      <c r="C85" s="142"/>
      <c r="D85" s="142"/>
      <c r="E85" s="142"/>
      <c r="F85" s="142"/>
      <c r="G85" s="142"/>
      <c r="H85" s="142"/>
    </row>
    <row r="86" spans="1:8" x14ac:dyDescent="0.2">
      <c r="A86" s="137"/>
      <c r="B86" s="134"/>
      <c r="C86" s="142"/>
      <c r="D86" s="142"/>
      <c r="E86" s="142"/>
      <c r="F86" s="142"/>
      <c r="G86" s="142"/>
      <c r="H86" s="142"/>
    </row>
    <row r="87" spans="1:8" x14ac:dyDescent="0.2">
      <c r="A87" s="134">
        <v>11</v>
      </c>
      <c r="B87" s="134" t="s">
        <v>37</v>
      </c>
      <c r="C87" s="115"/>
      <c r="D87" s="115"/>
      <c r="E87" s="115"/>
      <c r="F87" s="115"/>
      <c r="G87" s="115"/>
      <c r="H87" s="115"/>
    </row>
    <row r="88" spans="1:8" x14ac:dyDescent="0.2">
      <c r="A88" s="134"/>
      <c r="B88" s="134"/>
      <c r="C88" s="115"/>
      <c r="D88" s="115"/>
      <c r="E88" s="115"/>
      <c r="F88" s="115"/>
      <c r="G88" s="115"/>
      <c r="H88" s="115"/>
    </row>
    <row r="89" spans="1:8" x14ac:dyDescent="0.2">
      <c r="A89" s="134"/>
      <c r="B89" s="134"/>
      <c r="C89" s="115"/>
      <c r="D89" s="115"/>
      <c r="E89" s="115"/>
      <c r="F89" s="115"/>
      <c r="G89" s="115"/>
      <c r="H89" s="115"/>
    </row>
    <row r="90" spans="1:8" x14ac:dyDescent="0.2">
      <c r="A90" s="134"/>
      <c r="B90" s="134"/>
      <c r="C90" s="115"/>
      <c r="D90" s="115"/>
      <c r="E90" s="115"/>
      <c r="F90" s="115"/>
      <c r="G90" s="115"/>
      <c r="H90" s="115"/>
    </row>
    <row r="91" spans="1:8" x14ac:dyDescent="0.2">
      <c r="A91" s="134"/>
      <c r="B91" s="134"/>
      <c r="C91" s="115"/>
      <c r="D91" s="115"/>
      <c r="E91" s="115"/>
      <c r="F91" s="115"/>
      <c r="G91" s="115"/>
      <c r="H91" s="115"/>
    </row>
    <row r="92" spans="1:8" x14ac:dyDescent="0.2">
      <c r="A92" s="134"/>
      <c r="B92" s="134"/>
      <c r="C92" s="115"/>
      <c r="D92" s="115"/>
      <c r="E92" s="115"/>
      <c r="F92" s="115"/>
      <c r="G92" s="115"/>
      <c r="H92" s="115"/>
    </row>
    <row r="93" spans="1:8" x14ac:dyDescent="0.2">
      <c r="A93" s="134"/>
      <c r="B93" s="134"/>
      <c r="C93" s="115"/>
      <c r="D93" s="115"/>
      <c r="E93" s="115"/>
      <c r="F93" s="115"/>
      <c r="G93" s="115"/>
      <c r="H93" s="115"/>
    </row>
    <row r="94" spans="1:8" x14ac:dyDescent="0.2">
      <c r="A94" s="134"/>
      <c r="B94" s="134"/>
      <c r="C94" s="115"/>
      <c r="D94" s="115"/>
      <c r="E94" s="115"/>
      <c r="F94" s="115"/>
      <c r="G94" s="115"/>
      <c r="H94" s="115"/>
    </row>
    <row r="95" spans="1:8" x14ac:dyDescent="0.2">
      <c r="A95" s="134"/>
      <c r="B95" s="134"/>
      <c r="C95" s="115"/>
      <c r="D95" s="115"/>
      <c r="E95" s="115"/>
      <c r="F95" s="115"/>
      <c r="G95" s="115"/>
      <c r="H95" s="115"/>
    </row>
    <row r="96" spans="1:8" x14ac:dyDescent="0.2">
      <c r="A96" s="137">
        <v>12</v>
      </c>
      <c r="B96" s="134" t="s">
        <v>39</v>
      </c>
      <c r="C96" s="138"/>
      <c r="D96" s="138"/>
      <c r="E96" s="138"/>
      <c r="F96" s="138"/>
      <c r="G96" s="138"/>
      <c r="H96" s="138"/>
    </row>
    <row r="97" spans="1:8" x14ac:dyDescent="0.2">
      <c r="A97" s="137"/>
      <c r="B97" s="134"/>
      <c r="C97" s="138"/>
      <c r="D97" s="138"/>
      <c r="E97" s="138"/>
      <c r="F97" s="138"/>
      <c r="G97" s="138"/>
      <c r="H97" s="138"/>
    </row>
    <row r="98" spans="1:8" x14ac:dyDescent="0.2">
      <c r="A98" s="137"/>
      <c r="B98" s="134"/>
      <c r="C98" s="138"/>
      <c r="D98" s="138"/>
      <c r="E98" s="138"/>
      <c r="F98" s="138"/>
      <c r="G98" s="138"/>
      <c r="H98" s="138"/>
    </row>
    <row r="99" spans="1:8" x14ac:dyDescent="0.2">
      <c r="A99" s="137"/>
      <c r="B99" s="134"/>
      <c r="C99" s="138"/>
      <c r="D99" s="138"/>
      <c r="E99" s="138"/>
      <c r="F99" s="138"/>
      <c r="G99" s="138"/>
      <c r="H99" s="138"/>
    </row>
    <row r="100" spans="1:8" x14ac:dyDescent="0.2">
      <c r="A100" s="137"/>
      <c r="B100" s="134"/>
      <c r="C100" s="138"/>
      <c r="D100" s="138"/>
      <c r="E100" s="138"/>
      <c r="F100" s="138"/>
      <c r="G100" s="138"/>
      <c r="H100" s="138"/>
    </row>
    <row r="101" spans="1:8" x14ac:dyDescent="0.2">
      <c r="A101" s="137"/>
      <c r="B101" s="134"/>
      <c r="C101" s="138"/>
      <c r="D101" s="138"/>
      <c r="E101" s="138"/>
      <c r="F101" s="138"/>
      <c r="G101" s="138"/>
      <c r="H101" s="138"/>
    </row>
    <row r="102" spans="1:8" x14ac:dyDescent="0.2">
      <c r="A102" s="137"/>
      <c r="B102" s="134"/>
      <c r="C102" s="138"/>
      <c r="D102" s="138"/>
      <c r="E102" s="138"/>
      <c r="F102" s="138"/>
      <c r="G102" s="138"/>
      <c r="H102" s="138"/>
    </row>
    <row r="103" spans="1:8" x14ac:dyDescent="0.2">
      <c r="A103" s="137"/>
      <c r="B103" s="134"/>
      <c r="C103" s="138"/>
      <c r="D103" s="138"/>
      <c r="E103" s="138"/>
      <c r="F103" s="138"/>
      <c r="G103" s="138"/>
      <c r="H103" s="138"/>
    </row>
    <row r="104" spans="1:8" x14ac:dyDescent="0.2">
      <c r="A104" s="137"/>
      <c r="B104" s="134"/>
      <c r="C104" s="138"/>
      <c r="D104" s="138"/>
      <c r="E104" s="138"/>
      <c r="F104" s="138"/>
      <c r="G104" s="138"/>
      <c r="H104" s="138"/>
    </row>
    <row r="105" spans="1:8" x14ac:dyDescent="0.2">
      <c r="A105" s="137">
        <v>13</v>
      </c>
      <c r="B105" s="134" t="s">
        <v>41</v>
      </c>
      <c r="C105" s="138"/>
      <c r="D105" s="138"/>
      <c r="E105" s="138"/>
      <c r="F105" s="138"/>
      <c r="G105" s="138"/>
      <c r="H105" s="138"/>
    </row>
    <row r="106" spans="1:8" x14ac:dyDescent="0.2">
      <c r="A106" s="137"/>
      <c r="B106" s="134"/>
      <c r="C106" s="138"/>
      <c r="D106" s="138"/>
      <c r="E106" s="138"/>
      <c r="F106" s="138"/>
      <c r="G106" s="138"/>
      <c r="H106" s="138"/>
    </row>
    <row r="107" spans="1:8" x14ac:dyDescent="0.2">
      <c r="A107" s="137"/>
      <c r="B107" s="134"/>
      <c r="C107" s="138"/>
      <c r="D107" s="138"/>
      <c r="E107" s="138"/>
      <c r="F107" s="138"/>
      <c r="G107" s="138"/>
      <c r="H107" s="138"/>
    </row>
    <row r="108" spans="1:8" x14ac:dyDescent="0.2">
      <c r="A108" s="137"/>
      <c r="B108" s="134"/>
      <c r="C108" s="138"/>
      <c r="D108" s="138"/>
      <c r="E108" s="138"/>
      <c r="F108" s="138"/>
      <c r="G108" s="138"/>
      <c r="H108" s="138"/>
    </row>
    <row r="109" spans="1:8" x14ac:dyDescent="0.2">
      <c r="A109" s="137"/>
      <c r="B109" s="134"/>
      <c r="C109" s="138"/>
      <c r="D109" s="138"/>
      <c r="E109" s="138"/>
      <c r="F109" s="138"/>
      <c r="G109" s="138"/>
      <c r="H109" s="138"/>
    </row>
    <row r="110" spans="1:8" x14ac:dyDescent="0.2">
      <c r="A110" s="137"/>
      <c r="B110" s="134"/>
      <c r="C110" s="138"/>
      <c r="D110" s="138"/>
      <c r="E110" s="138"/>
      <c r="F110" s="138"/>
      <c r="G110" s="138"/>
      <c r="H110" s="138"/>
    </row>
    <row r="111" spans="1:8" x14ac:dyDescent="0.2">
      <c r="A111" s="137"/>
      <c r="B111" s="134"/>
      <c r="C111" s="138"/>
      <c r="D111" s="138"/>
      <c r="E111" s="138"/>
      <c r="F111" s="138"/>
      <c r="G111" s="138"/>
      <c r="H111" s="138"/>
    </row>
    <row r="112" spans="1:8" x14ac:dyDescent="0.2">
      <c r="A112" s="137"/>
      <c r="B112" s="134"/>
      <c r="C112" s="138"/>
      <c r="D112" s="138"/>
      <c r="E112" s="138"/>
      <c r="F112" s="138"/>
      <c r="G112" s="138"/>
      <c r="H112" s="138"/>
    </row>
  </sheetData>
  <mergeCells count="111">
    <mergeCell ref="G105:G112"/>
    <mergeCell ref="H105:H112"/>
    <mergeCell ref="A105:A112"/>
    <mergeCell ref="B105:B112"/>
    <mergeCell ref="C105:C112"/>
    <mergeCell ref="D105:D112"/>
    <mergeCell ref="E105:E112"/>
    <mergeCell ref="F105:F112"/>
    <mergeCell ref="G87:G95"/>
    <mergeCell ref="H87:H95"/>
    <mergeCell ref="A96:A104"/>
    <mergeCell ref="B96:B104"/>
    <mergeCell ref="C96:C104"/>
    <mergeCell ref="D96:D104"/>
    <mergeCell ref="E96:E104"/>
    <mergeCell ref="F96:F104"/>
    <mergeCell ref="G96:G104"/>
    <mergeCell ref="H96:H104"/>
    <mergeCell ref="A87:A95"/>
    <mergeCell ref="B87:B95"/>
    <mergeCell ref="C87:C95"/>
    <mergeCell ref="D87:D95"/>
    <mergeCell ref="E87:E95"/>
    <mergeCell ref="F87:F95"/>
    <mergeCell ref="G71:G78"/>
    <mergeCell ref="H71:H78"/>
    <mergeCell ref="A79:A86"/>
    <mergeCell ref="B79:B86"/>
    <mergeCell ref="C79:C86"/>
    <mergeCell ref="D79:D86"/>
    <mergeCell ref="E79:E86"/>
    <mergeCell ref="F79:F86"/>
    <mergeCell ref="G79:G86"/>
    <mergeCell ref="H79:H86"/>
    <mergeCell ref="A71:A78"/>
    <mergeCell ref="B71:B78"/>
    <mergeCell ref="C71:C78"/>
    <mergeCell ref="D71:D78"/>
    <mergeCell ref="E71:E78"/>
    <mergeCell ref="F71:F78"/>
    <mergeCell ref="G55:G62"/>
    <mergeCell ref="H55:H62"/>
    <mergeCell ref="A63:A70"/>
    <mergeCell ref="B63:B70"/>
    <mergeCell ref="C63:C70"/>
    <mergeCell ref="D63:D70"/>
    <mergeCell ref="E63:E70"/>
    <mergeCell ref="F63:F70"/>
    <mergeCell ref="G63:G70"/>
    <mergeCell ref="H63:H70"/>
    <mergeCell ref="A55:A62"/>
    <mergeCell ref="B55:B62"/>
    <mergeCell ref="C55:C62"/>
    <mergeCell ref="D55:D62"/>
    <mergeCell ref="E55:E62"/>
    <mergeCell ref="F55:F62"/>
    <mergeCell ref="G39:G46"/>
    <mergeCell ref="H39:H46"/>
    <mergeCell ref="A47:A54"/>
    <mergeCell ref="B47:B54"/>
    <mergeCell ref="C47:C54"/>
    <mergeCell ref="D47:D54"/>
    <mergeCell ref="E47:E54"/>
    <mergeCell ref="F47:F54"/>
    <mergeCell ref="G47:G54"/>
    <mergeCell ref="H47:H54"/>
    <mergeCell ref="A39:A46"/>
    <mergeCell ref="B39:B46"/>
    <mergeCell ref="C39:C46"/>
    <mergeCell ref="D39:D46"/>
    <mergeCell ref="E39:E46"/>
    <mergeCell ref="F39:F46"/>
    <mergeCell ref="G21:G29"/>
    <mergeCell ref="H21:H29"/>
    <mergeCell ref="A30:A38"/>
    <mergeCell ref="B30:B38"/>
    <mergeCell ref="C30:C38"/>
    <mergeCell ref="D30:D38"/>
    <mergeCell ref="E30:E38"/>
    <mergeCell ref="F30:F38"/>
    <mergeCell ref="G30:G38"/>
    <mergeCell ref="H30:H38"/>
    <mergeCell ref="A21:A29"/>
    <mergeCell ref="B21:B29"/>
    <mergeCell ref="C21:C29"/>
    <mergeCell ref="D21:D29"/>
    <mergeCell ref="E21:E29"/>
    <mergeCell ref="F21:F29"/>
    <mergeCell ref="G5:G12"/>
    <mergeCell ref="H5:H12"/>
    <mergeCell ref="A13:A20"/>
    <mergeCell ref="B13:B20"/>
    <mergeCell ref="C13:C20"/>
    <mergeCell ref="D13:D20"/>
    <mergeCell ref="E13:E20"/>
    <mergeCell ref="F13:F20"/>
    <mergeCell ref="G13:G20"/>
    <mergeCell ref="H13:H20"/>
    <mergeCell ref="A5:A12"/>
    <mergeCell ref="B5:B12"/>
    <mergeCell ref="C5:C12"/>
    <mergeCell ref="D5:D12"/>
    <mergeCell ref="E5:E12"/>
    <mergeCell ref="F5:F12"/>
    <mergeCell ref="A1:H1"/>
    <mergeCell ref="A2:H2"/>
    <mergeCell ref="A3:A4"/>
    <mergeCell ref="B3:B4"/>
    <mergeCell ref="E3:E4"/>
    <mergeCell ref="F3:F4"/>
    <mergeCell ref="H3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7.375" style="41" customWidth="1"/>
    <col min="3" max="3" width="15.375" style="39" customWidth="1"/>
    <col min="4" max="4" width="11.375" style="39" customWidth="1"/>
    <col min="5" max="6" width="8.875" style="39" customWidth="1"/>
    <col min="7" max="10" width="8.5" style="39" customWidth="1"/>
    <col min="11" max="11" width="7.62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9" customHeight="1" x14ac:dyDescent="0.25">
      <c r="A3" s="44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</row>
    <row r="4" spans="1:11" ht="9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24.75" customHeight="1" x14ac:dyDescent="0.25">
      <c r="A5" s="25">
        <v>1</v>
      </c>
      <c r="B5" s="26" t="s">
        <v>13</v>
      </c>
      <c r="C5" s="27" t="s">
        <v>14</v>
      </c>
      <c r="D5" s="25" t="s">
        <v>109</v>
      </c>
      <c r="E5" s="25">
        <v>44</v>
      </c>
      <c r="F5" s="25">
        <v>20</v>
      </c>
      <c r="G5" s="25">
        <v>8</v>
      </c>
      <c r="H5" s="25">
        <v>7</v>
      </c>
      <c r="I5" s="25">
        <v>1.59</v>
      </c>
      <c r="J5" s="46">
        <v>79</v>
      </c>
      <c r="K5" s="25" t="s">
        <v>116</v>
      </c>
    </row>
    <row r="6" spans="1:11" ht="26.2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6"/>
      <c r="K6" s="12"/>
    </row>
    <row r="7" spans="1:11" ht="25.5" customHeight="1" x14ac:dyDescent="0.25">
      <c r="A7" s="33">
        <v>3</v>
      </c>
      <c r="B7" s="34" t="s">
        <v>17</v>
      </c>
      <c r="C7" s="35" t="s">
        <v>144</v>
      </c>
      <c r="D7" s="33" t="s">
        <v>145</v>
      </c>
      <c r="E7" s="33">
        <v>22</v>
      </c>
      <c r="F7" s="33">
        <v>18</v>
      </c>
      <c r="G7" s="33">
        <v>8</v>
      </c>
      <c r="H7" s="33">
        <v>6</v>
      </c>
      <c r="I7" s="33">
        <v>1.56</v>
      </c>
      <c r="J7" s="7">
        <v>54</v>
      </c>
      <c r="K7" s="33" t="s">
        <v>146</v>
      </c>
    </row>
    <row r="8" spans="1:11" ht="26.25" customHeight="1" x14ac:dyDescent="0.25">
      <c r="A8" s="33">
        <v>4</v>
      </c>
      <c r="B8" s="34" t="s">
        <v>20</v>
      </c>
      <c r="C8" s="35" t="s">
        <v>147</v>
      </c>
      <c r="D8" s="33" t="s">
        <v>148</v>
      </c>
      <c r="E8" s="33">
        <v>46</v>
      </c>
      <c r="F8" s="33">
        <v>10</v>
      </c>
      <c r="G8" s="33">
        <v>7</v>
      </c>
      <c r="H8" s="33">
        <v>5</v>
      </c>
      <c r="I8" s="33">
        <v>0.56000000000000005</v>
      </c>
      <c r="J8" s="7">
        <v>68</v>
      </c>
      <c r="K8" s="33" t="s">
        <v>132</v>
      </c>
    </row>
    <row r="9" spans="1:11" ht="24" customHeight="1" x14ac:dyDescent="0.25">
      <c r="A9" s="33">
        <v>5</v>
      </c>
      <c r="B9" s="34" t="s">
        <v>23</v>
      </c>
      <c r="C9" s="35" t="s">
        <v>149</v>
      </c>
      <c r="D9" s="33" t="s">
        <v>150</v>
      </c>
      <c r="E9" s="33">
        <v>28</v>
      </c>
      <c r="F9" s="33">
        <v>12</v>
      </c>
      <c r="G9" s="33">
        <v>8</v>
      </c>
      <c r="H9" s="33">
        <v>6</v>
      </c>
      <c r="I9" s="33">
        <v>1.1599999999999999</v>
      </c>
      <c r="J9" s="7">
        <v>54</v>
      </c>
      <c r="K9" s="33" t="s">
        <v>146</v>
      </c>
    </row>
    <row r="10" spans="1:11" ht="26.25" customHeight="1" x14ac:dyDescent="0.25">
      <c r="A10" s="33">
        <v>6</v>
      </c>
      <c r="B10" s="34" t="s">
        <v>26</v>
      </c>
      <c r="C10" s="35" t="s">
        <v>151</v>
      </c>
      <c r="D10" s="33" t="s">
        <v>148</v>
      </c>
      <c r="E10" s="33">
        <v>46</v>
      </c>
      <c r="F10" s="33">
        <v>14</v>
      </c>
      <c r="G10" s="33">
        <v>8</v>
      </c>
      <c r="H10" s="33">
        <v>4</v>
      </c>
      <c r="I10" s="33">
        <v>1.51</v>
      </c>
      <c r="J10" s="7">
        <v>72</v>
      </c>
      <c r="K10" s="33" t="s">
        <v>152</v>
      </c>
    </row>
    <row r="11" spans="1:11" ht="26.25" customHeight="1" x14ac:dyDescent="0.25">
      <c r="A11" s="17">
        <v>7</v>
      </c>
      <c r="B11" s="18" t="s">
        <v>28</v>
      </c>
      <c r="C11" s="19" t="s">
        <v>29</v>
      </c>
      <c r="D11" s="17" t="s">
        <v>153</v>
      </c>
      <c r="E11" s="17">
        <v>48</v>
      </c>
      <c r="F11" s="17">
        <v>22</v>
      </c>
      <c r="G11" s="17">
        <v>12</v>
      </c>
      <c r="H11" s="17">
        <v>6</v>
      </c>
      <c r="I11" s="17">
        <v>1.46</v>
      </c>
      <c r="J11" s="43">
        <v>88</v>
      </c>
      <c r="K11" s="17" t="s">
        <v>131</v>
      </c>
    </row>
    <row r="12" spans="1:11" ht="25.5" customHeight="1" x14ac:dyDescent="0.25">
      <c r="A12" s="33">
        <v>8</v>
      </c>
      <c r="B12" s="34" t="s">
        <v>30</v>
      </c>
      <c r="C12" s="35" t="s">
        <v>154</v>
      </c>
      <c r="D12" s="33" t="s">
        <v>155</v>
      </c>
      <c r="E12" s="33">
        <v>50</v>
      </c>
      <c r="F12" s="33">
        <v>15</v>
      </c>
      <c r="G12" s="33">
        <v>7</v>
      </c>
      <c r="H12" s="33">
        <v>5</v>
      </c>
      <c r="I12" s="33">
        <v>1.52</v>
      </c>
      <c r="J12" s="7">
        <v>77</v>
      </c>
      <c r="K12" s="33" t="s">
        <v>128</v>
      </c>
    </row>
    <row r="13" spans="1:11" ht="28.5" customHeight="1" x14ac:dyDescent="0.25">
      <c r="A13" s="33">
        <v>9</v>
      </c>
      <c r="B13" s="34" t="s">
        <v>32</v>
      </c>
      <c r="C13" s="35"/>
      <c r="D13" s="33"/>
      <c r="E13" s="33"/>
      <c r="F13" s="33"/>
      <c r="G13" s="33"/>
      <c r="H13" s="33"/>
      <c r="I13" s="33"/>
      <c r="J13" s="7"/>
      <c r="K13" s="33"/>
    </row>
    <row r="14" spans="1:11" ht="29.25" customHeight="1" x14ac:dyDescent="0.25">
      <c r="A14" s="33">
        <v>10</v>
      </c>
      <c r="B14" s="34" t="s">
        <v>34</v>
      </c>
      <c r="C14" s="35" t="s">
        <v>156</v>
      </c>
      <c r="D14" s="33" t="s">
        <v>157</v>
      </c>
      <c r="E14" s="33">
        <v>40</v>
      </c>
      <c r="F14" s="33">
        <v>18</v>
      </c>
      <c r="G14" s="33">
        <v>8</v>
      </c>
      <c r="H14" s="33">
        <v>6</v>
      </c>
      <c r="I14" s="33">
        <v>1.54</v>
      </c>
      <c r="J14" s="7">
        <v>72</v>
      </c>
      <c r="K14" s="33" t="s">
        <v>152</v>
      </c>
    </row>
    <row r="15" spans="1:11" ht="29.25" customHeight="1" x14ac:dyDescent="0.25">
      <c r="A15" s="47">
        <v>11</v>
      </c>
      <c r="B15" s="48" t="s">
        <v>37</v>
      </c>
      <c r="C15" s="49" t="s">
        <v>38</v>
      </c>
      <c r="D15" s="47" t="s">
        <v>158</v>
      </c>
      <c r="E15" s="47">
        <v>42</v>
      </c>
      <c r="F15" s="47">
        <v>20</v>
      </c>
      <c r="G15" s="47">
        <v>10</v>
      </c>
      <c r="H15" s="47">
        <v>8</v>
      </c>
      <c r="I15" s="47">
        <v>1.51</v>
      </c>
      <c r="J15" s="50">
        <v>80</v>
      </c>
      <c r="K15" s="47" t="s">
        <v>129</v>
      </c>
    </row>
    <row r="16" spans="1:11" ht="30" customHeight="1" x14ac:dyDescent="0.25">
      <c r="A16" s="33">
        <v>12</v>
      </c>
      <c r="B16" s="34" t="s">
        <v>39</v>
      </c>
      <c r="C16" s="35"/>
      <c r="D16" s="33"/>
      <c r="E16" s="33"/>
      <c r="F16" s="33"/>
      <c r="G16" s="33"/>
      <c r="H16" s="33"/>
      <c r="I16" s="33"/>
      <c r="J16" s="7"/>
      <c r="K16" s="33"/>
    </row>
    <row r="17" spans="1:11" ht="26.25" customHeight="1" x14ac:dyDescent="0.25">
      <c r="A17" s="33">
        <v>13</v>
      </c>
      <c r="B17" s="34" t="s">
        <v>41</v>
      </c>
      <c r="C17" s="35" t="s">
        <v>159</v>
      </c>
      <c r="D17" s="33" t="s">
        <v>158</v>
      </c>
      <c r="E17" s="33">
        <v>42</v>
      </c>
      <c r="F17" s="33">
        <v>18</v>
      </c>
      <c r="G17" s="33">
        <v>7</v>
      </c>
      <c r="H17" s="33">
        <v>6</v>
      </c>
      <c r="I17" s="33">
        <v>1.45</v>
      </c>
      <c r="J17" s="7">
        <v>73</v>
      </c>
      <c r="K17" s="33" t="s">
        <v>120</v>
      </c>
    </row>
  </sheetData>
  <mergeCells count="2">
    <mergeCell ref="A1:K1"/>
    <mergeCell ref="A2:K2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I18"/>
  <sheetViews>
    <sheetView workbookViewId="0"/>
  </sheetViews>
  <sheetFormatPr defaultRowHeight="15" x14ac:dyDescent="0.25"/>
  <cols>
    <col min="1" max="1" width="4.5" style="39" customWidth="1"/>
    <col min="2" max="2" width="16.25" style="41" customWidth="1"/>
    <col min="3" max="3" width="15.375" style="39" customWidth="1"/>
    <col min="4" max="4" width="10.25" style="39" customWidth="1"/>
    <col min="5" max="5" width="10.625" style="39" customWidth="1"/>
    <col min="6" max="6" width="9.375" style="39" customWidth="1"/>
    <col min="7" max="7" width="10.5" style="39" customWidth="1"/>
    <col min="8" max="8" width="9.875" style="39" customWidth="1"/>
    <col min="9" max="9" width="9.375" style="39" customWidth="1"/>
    <col min="10" max="10" width="10.5" style="39" customWidth="1"/>
    <col min="11" max="11" width="10.2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160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161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50.25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9.7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9.75" customHeight="1" x14ac:dyDescent="0.25">
      <c r="A5" s="33">
        <v>1</v>
      </c>
      <c r="B5" s="34" t="s">
        <v>13</v>
      </c>
      <c r="C5" s="35" t="s">
        <v>62</v>
      </c>
      <c r="D5" s="33"/>
      <c r="E5" s="33">
        <v>42</v>
      </c>
      <c r="F5" s="33">
        <v>19</v>
      </c>
      <c r="G5" s="33">
        <v>12</v>
      </c>
      <c r="H5" s="33">
        <v>7</v>
      </c>
      <c r="I5" s="33"/>
      <c r="J5" s="7">
        <v>80</v>
      </c>
      <c r="K5" s="33" t="s">
        <v>120</v>
      </c>
    </row>
    <row r="6" spans="1:11" ht="27.7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6"/>
      <c r="K6" s="12"/>
    </row>
    <row r="7" spans="1:11" ht="30" customHeight="1" x14ac:dyDescent="0.25">
      <c r="A7" s="33">
        <v>3</v>
      </c>
      <c r="B7" s="34" t="s">
        <v>17</v>
      </c>
      <c r="C7" s="35" t="s">
        <v>162</v>
      </c>
      <c r="D7" s="33"/>
      <c r="E7" s="33">
        <v>24</v>
      </c>
      <c r="F7" s="33">
        <v>10</v>
      </c>
      <c r="G7" s="33">
        <v>8</v>
      </c>
      <c r="H7" s="33">
        <v>4</v>
      </c>
      <c r="I7" s="33"/>
      <c r="J7" s="7">
        <v>46</v>
      </c>
      <c r="K7" s="33" t="s">
        <v>146</v>
      </c>
    </row>
    <row r="8" spans="1:11" ht="33" customHeight="1" x14ac:dyDescent="0.25">
      <c r="A8" s="12">
        <v>4</v>
      </c>
      <c r="B8" s="13" t="s">
        <v>20</v>
      </c>
      <c r="C8" s="37"/>
      <c r="D8" s="12"/>
      <c r="E8" s="12"/>
      <c r="F8" s="12"/>
      <c r="G8" s="12"/>
      <c r="H8" s="12"/>
      <c r="I8" s="12"/>
      <c r="J8" s="16"/>
      <c r="K8" s="12"/>
    </row>
    <row r="9" spans="1:11" ht="30" customHeight="1" x14ac:dyDescent="0.25">
      <c r="A9" s="33">
        <v>5</v>
      </c>
      <c r="B9" s="34" t="s">
        <v>23</v>
      </c>
      <c r="C9" s="35" t="s">
        <v>149</v>
      </c>
      <c r="D9" s="33"/>
      <c r="E9" s="33">
        <v>28</v>
      </c>
      <c r="F9" s="33">
        <v>16</v>
      </c>
      <c r="G9" s="33">
        <v>7</v>
      </c>
      <c r="H9" s="33">
        <v>5</v>
      </c>
      <c r="I9" s="33"/>
      <c r="J9" s="7">
        <v>56</v>
      </c>
      <c r="K9" s="33" t="s">
        <v>118</v>
      </c>
    </row>
    <row r="10" spans="1:11" ht="30" customHeight="1" x14ac:dyDescent="0.25">
      <c r="A10" s="33">
        <v>6</v>
      </c>
      <c r="B10" s="34" t="s">
        <v>26</v>
      </c>
      <c r="C10" s="35" t="s">
        <v>51</v>
      </c>
      <c r="D10" s="33"/>
      <c r="E10" s="33">
        <v>22</v>
      </c>
      <c r="F10" s="33">
        <v>16</v>
      </c>
      <c r="G10" s="33">
        <v>12</v>
      </c>
      <c r="H10" s="33">
        <v>5</v>
      </c>
      <c r="I10" s="33"/>
      <c r="J10" s="7">
        <v>55</v>
      </c>
      <c r="K10" s="33" t="s">
        <v>122</v>
      </c>
    </row>
    <row r="11" spans="1:11" ht="33.75" customHeight="1" x14ac:dyDescent="0.25">
      <c r="A11" s="21">
        <v>7</v>
      </c>
      <c r="B11" s="22" t="s">
        <v>28</v>
      </c>
      <c r="C11" s="23" t="s">
        <v>52</v>
      </c>
      <c r="D11" s="21"/>
      <c r="E11" s="21">
        <v>48</v>
      </c>
      <c r="F11" s="21">
        <v>19</v>
      </c>
      <c r="G11" s="21">
        <v>12</v>
      </c>
      <c r="H11" s="21">
        <v>8</v>
      </c>
      <c r="I11" s="21">
        <v>-4</v>
      </c>
      <c r="J11" s="42">
        <v>83</v>
      </c>
      <c r="K11" s="21" t="s">
        <v>163</v>
      </c>
    </row>
    <row r="12" spans="1:11" ht="28.5" customHeight="1" x14ac:dyDescent="0.25">
      <c r="A12" s="33">
        <v>8</v>
      </c>
      <c r="B12" s="34" t="s">
        <v>30</v>
      </c>
      <c r="C12" s="35" t="s">
        <v>164</v>
      </c>
      <c r="D12" s="33"/>
      <c r="E12" s="33">
        <v>48</v>
      </c>
      <c r="F12" s="33">
        <v>17</v>
      </c>
      <c r="G12" s="33">
        <v>10</v>
      </c>
      <c r="H12" s="33">
        <v>6</v>
      </c>
      <c r="I12" s="33"/>
      <c r="J12" s="7">
        <v>81</v>
      </c>
      <c r="K12" s="33" t="s">
        <v>128</v>
      </c>
    </row>
    <row r="13" spans="1:11" ht="33.75" customHeight="1" x14ac:dyDescent="0.25">
      <c r="A13" s="12">
        <v>9</v>
      </c>
      <c r="B13" s="13" t="s">
        <v>32</v>
      </c>
      <c r="C13" s="37"/>
      <c r="D13" s="12"/>
      <c r="E13" s="12"/>
      <c r="F13" s="12"/>
      <c r="G13" s="12"/>
      <c r="H13" s="12"/>
      <c r="I13" s="12"/>
      <c r="J13" s="16"/>
      <c r="K13" s="12"/>
    </row>
    <row r="14" spans="1:11" ht="30.75" customHeight="1" x14ac:dyDescent="0.25">
      <c r="A14" s="33">
        <v>10</v>
      </c>
      <c r="B14" s="34" t="s">
        <v>34</v>
      </c>
      <c r="C14" s="35" t="s">
        <v>165</v>
      </c>
      <c r="D14" s="33"/>
      <c r="E14" s="33">
        <v>18</v>
      </c>
      <c r="F14" s="33">
        <v>14</v>
      </c>
      <c r="G14" s="33">
        <v>13</v>
      </c>
      <c r="H14" s="33">
        <v>5</v>
      </c>
      <c r="I14" s="33"/>
      <c r="J14" s="7">
        <v>50</v>
      </c>
      <c r="K14" s="33" t="s">
        <v>132</v>
      </c>
    </row>
    <row r="15" spans="1:11" ht="26.25" customHeight="1" x14ac:dyDescent="0.25">
      <c r="A15" s="17">
        <v>11</v>
      </c>
      <c r="B15" s="18" t="s">
        <v>37</v>
      </c>
      <c r="C15" s="19" t="s">
        <v>57</v>
      </c>
      <c r="D15" s="17"/>
      <c r="E15" s="17">
        <v>50</v>
      </c>
      <c r="F15" s="17">
        <v>20</v>
      </c>
      <c r="G15" s="17">
        <v>11</v>
      </c>
      <c r="H15" s="17">
        <v>7</v>
      </c>
      <c r="I15" s="17"/>
      <c r="J15" s="43">
        <v>88</v>
      </c>
      <c r="K15" s="17" t="s">
        <v>131</v>
      </c>
    </row>
    <row r="16" spans="1:11" ht="25.5" customHeight="1" x14ac:dyDescent="0.25">
      <c r="A16" s="33">
        <v>12</v>
      </c>
      <c r="B16" s="34" t="s">
        <v>39</v>
      </c>
      <c r="C16" s="35" t="s">
        <v>110</v>
      </c>
      <c r="D16" s="33"/>
      <c r="E16" s="33">
        <v>24</v>
      </c>
      <c r="F16" s="33">
        <v>10</v>
      </c>
      <c r="G16" s="33">
        <v>8</v>
      </c>
      <c r="H16" s="33">
        <v>4</v>
      </c>
      <c r="I16" s="33"/>
      <c r="J16" s="7">
        <v>46</v>
      </c>
      <c r="K16" s="33" t="s">
        <v>146</v>
      </c>
    </row>
    <row r="17" spans="1:11" ht="29.25" customHeight="1" x14ac:dyDescent="0.25">
      <c r="A17" s="21">
        <v>13</v>
      </c>
      <c r="B17" s="22" t="s">
        <v>41</v>
      </c>
      <c r="C17" s="23" t="s">
        <v>166</v>
      </c>
      <c r="D17" s="21"/>
      <c r="E17" s="21">
        <v>48</v>
      </c>
      <c r="F17" s="21">
        <v>19</v>
      </c>
      <c r="G17" s="21">
        <v>10</v>
      </c>
      <c r="H17" s="21">
        <v>6</v>
      </c>
      <c r="I17" s="21"/>
      <c r="J17" s="42">
        <v>83</v>
      </c>
      <c r="K17" s="21" t="s">
        <v>163</v>
      </c>
    </row>
    <row r="18" spans="1:11" x14ac:dyDescent="0.25">
      <c r="A18" s="53"/>
      <c r="B18" s="54"/>
      <c r="C18" s="53"/>
      <c r="D18" s="53"/>
      <c r="E18" s="53"/>
      <c r="F18" s="53"/>
      <c r="G18" s="53"/>
      <c r="H18" s="53"/>
      <c r="I18" s="53"/>
      <c r="J18" s="53"/>
      <c r="K18" s="53"/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6.125" style="41" customWidth="1"/>
    <col min="3" max="3" width="15.875" style="39" customWidth="1"/>
    <col min="4" max="4" width="11.25" style="39" customWidth="1"/>
    <col min="5" max="5" width="11.875" style="39" customWidth="1"/>
    <col min="6" max="6" width="6.75" style="39" customWidth="1"/>
    <col min="7" max="7" width="8.875" style="39" customWidth="1"/>
    <col min="8" max="8" width="9" style="39" customWidth="1"/>
    <col min="9" max="9" width="8" style="39" customWidth="1"/>
    <col min="10" max="10" width="8.25" style="39" customWidth="1"/>
    <col min="11" max="11" width="7.87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167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168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7.5" customHeight="1" x14ac:dyDescent="0.25">
      <c r="A4" s="6"/>
      <c r="B4" s="6"/>
      <c r="C4" s="55"/>
      <c r="D4" s="6"/>
      <c r="E4" s="6"/>
      <c r="F4" s="7"/>
      <c r="G4" s="7"/>
      <c r="H4" s="7"/>
      <c r="I4" s="7"/>
      <c r="J4" s="7"/>
      <c r="K4" s="7"/>
    </row>
    <row r="5" spans="1:11" ht="28.5" customHeight="1" x14ac:dyDescent="0.25">
      <c r="A5" s="21">
        <v>1</v>
      </c>
      <c r="B5" s="22" t="s">
        <v>13</v>
      </c>
      <c r="C5" s="23" t="s">
        <v>62</v>
      </c>
      <c r="D5" s="21" t="s">
        <v>155</v>
      </c>
      <c r="E5" s="21">
        <v>46</v>
      </c>
      <c r="F5" s="21">
        <v>18</v>
      </c>
      <c r="G5" s="21">
        <v>12</v>
      </c>
      <c r="H5" s="21">
        <v>7</v>
      </c>
      <c r="I5" s="21"/>
      <c r="J5" s="42">
        <v>83</v>
      </c>
      <c r="K5" s="21" t="s">
        <v>129</v>
      </c>
    </row>
    <row r="6" spans="1:11" ht="33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6"/>
      <c r="K6" s="12"/>
    </row>
    <row r="7" spans="1:11" ht="30" customHeight="1" x14ac:dyDescent="0.25">
      <c r="A7" s="17">
        <v>3</v>
      </c>
      <c r="B7" s="18" t="s">
        <v>17</v>
      </c>
      <c r="C7" s="19" t="s">
        <v>169</v>
      </c>
      <c r="D7" s="17" t="s">
        <v>155</v>
      </c>
      <c r="E7" s="17">
        <v>46</v>
      </c>
      <c r="F7" s="17">
        <v>20</v>
      </c>
      <c r="G7" s="17">
        <v>13</v>
      </c>
      <c r="H7" s="17">
        <v>9</v>
      </c>
      <c r="I7" s="17"/>
      <c r="J7" s="43">
        <v>88</v>
      </c>
      <c r="K7" s="17" t="s">
        <v>131</v>
      </c>
    </row>
    <row r="8" spans="1:11" ht="30" customHeight="1" x14ac:dyDescent="0.25">
      <c r="A8" s="12">
        <v>4</v>
      </c>
      <c r="B8" s="13" t="s">
        <v>20</v>
      </c>
      <c r="C8" s="37"/>
      <c r="D8" s="12"/>
      <c r="E8" s="12"/>
      <c r="F8" s="12"/>
      <c r="G8" s="12"/>
      <c r="H8" s="12"/>
      <c r="I8" s="12"/>
      <c r="J8" s="16"/>
      <c r="K8" s="12"/>
    </row>
    <row r="9" spans="1:11" ht="36.75" customHeight="1" x14ac:dyDescent="0.25">
      <c r="A9" s="12">
        <v>5</v>
      </c>
      <c r="B9" s="13" t="s">
        <v>23</v>
      </c>
      <c r="C9" s="37"/>
      <c r="D9" s="12"/>
      <c r="E9" s="12"/>
      <c r="F9" s="12"/>
      <c r="G9" s="12"/>
      <c r="H9" s="12"/>
      <c r="I9" s="12"/>
      <c r="J9" s="16"/>
      <c r="K9" s="12"/>
    </row>
    <row r="10" spans="1:11" ht="27.75" customHeight="1" x14ac:dyDescent="0.25">
      <c r="A10" s="33">
        <v>6</v>
      </c>
      <c r="B10" s="34" t="s">
        <v>26</v>
      </c>
      <c r="C10" s="35" t="s">
        <v>170</v>
      </c>
      <c r="D10" s="33" t="s">
        <v>171</v>
      </c>
      <c r="E10" s="33">
        <v>36</v>
      </c>
      <c r="F10" s="33">
        <v>13</v>
      </c>
      <c r="G10" s="33">
        <v>10</v>
      </c>
      <c r="H10" s="33">
        <v>7</v>
      </c>
      <c r="I10" s="33">
        <v>2.2000000000000002</v>
      </c>
      <c r="J10" s="7" t="s">
        <v>172</v>
      </c>
      <c r="K10" s="33" t="s">
        <v>128</v>
      </c>
    </row>
    <row r="11" spans="1:11" ht="36.75" customHeight="1" x14ac:dyDescent="0.25">
      <c r="A11" s="12">
        <v>7</v>
      </c>
      <c r="B11" s="13" t="s">
        <v>28</v>
      </c>
      <c r="C11" s="37"/>
      <c r="D11" s="12"/>
      <c r="E11" s="12"/>
      <c r="F11" s="12"/>
      <c r="G11" s="12"/>
      <c r="H11" s="12"/>
      <c r="I11" s="12"/>
      <c r="J11" s="16"/>
      <c r="K11" s="12"/>
    </row>
    <row r="12" spans="1:11" ht="33.75" customHeight="1" x14ac:dyDescent="0.25">
      <c r="A12" s="33">
        <v>8</v>
      </c>
      <c r="B12" s="34" t="s">
        <v>30</v>
      </c>
      <c r="C12" s="35" t="s">
        <v>173</v>
      </c>
      <c r="D12" s="33" t="s">
        <v>145</v>
      </c>
      <c r="E12" s="33">
        <v>30</v>
      </c>
      <c r="F12" s="33">
        <v>14</v>
      </c>
      <c r="G12" s="33">
        <v>9</v>
      </c>
      <c r="H12" s="33">
        <v>7</v>
      </c>
      <c r="I12" s="33"/>
      <c r="J12" s="7">
        <v>60</v>
      </c>
      <c r="K12" s="33" t="s">
        <v>120</v>
      </c>
    </row>
    <row r="13" spans="1:11" ht="35.25" customHeight="1" x14ac:dyDescent="0.25">
      <c r="A13" s="33">
        <v>9</v>
      </c>
      <c r="B13" s="34" t="s">
        <v>32</v>
      </c>
      <c r="C13" s="35" t="s">
        <v>72</v>
      </c>
      <c r="D13" s="33" t="s">
        <v>157</v>
      </c>
      <c r="E13" s="33">
        <v>30</v>
      </c>
      <c r="F13" s="33">
        <v>16</v>
      </c>
      <c r="G13" s="33">
        <v>10</v>
      </c>
      <c r="H13" s="33">
        <v>6</v>
      </c>
      <c r="I13" s="33"/>
      <c r="J13" s="7">
        <v>62</v>
      </c>
      <c r="K13" s="33" t="s">
        <v>128</v>
      </c>
    </row>
    <row r="14" spans="1:11" ht="33" customHeight="1" x14ac:dyDescent="0.25">
      <c r="A14" s="33">
        <v>10</v>
      </c>
      <c r="B14" s="34" t="s">
        <v>34</v>
      </c>
      <c r="C14" s="35" t="s">
        <v>174</v>
      </c>
      <c r="D14" s="33" t="s">
        <v>175</v>
      </c>
      <c r="E14" s="33">
        <v>10</v>
      </c>
      <c r="F14" s="33">
        <v>16</v>
      </c>
      <c r="G14" s="33">
        <v>13</v>
      </c>
      <c r="H14" s="33">
        <v>7</v>
      </c>
      <c r="I14" s="33"/>
      <c r="J14" s="7">
        <v>46</v>
      </c>
      <c r="K14" s="33" t="s">
        <v>122</v>
      </c>
    </row>
    <row r="15" spans="1:11" ht="31.5" customHeight="1" x14ac:dyDescent="0.25">
      <c r="A15" s="33">
        <v>11</v>
      </c>
      <c r="B15" s="34" t="s">
        <v>37</v>
      </c>
      <c r="C15" s="35" t="s">
        <v>74</v>
      </c>
      <c r="D15" s="33" t="s">
        <v>94</v>
      </c>
      <c r="E15" s="33">
        <v>24</v>
      </c>
      <c r="F15" s="33">
        <v>14</v>
      </c>
      <c r="G15" s="33">
        <v>10</v>
      </c>
      <c r="H15" s="33">
        <v>8</v>
      </c>
      <c r="I15" s="33"/>
      <c r="J15" s="7">
        <v>56</v>
      </c>
      <c r="K15" s="33" t="s">
        <v>118</v>
      </c>
    </row>
    <row r="16" spans="1:11" ht="30.75" customHeight="1" x14ac:dyDescent="0.25">
      <c r="A16" s="12">
        <v>12</v>
      </c>
      <c r="B16" s="13" t="s">
        <v>39</v>
      </c>
      <c r="C16" s="37"/>
      <c r="D16" s="12"/>
      <c r="E16" s="12"/>
      <c r="F16" s="12"/>
      <c r="G16" s="12"/>
      <c r="H16" s="12"/>
      <c r="I16" s="12"/>
      <c r="J16" s="16"/>
      <c r="K16" s="12"/>
    </row>
    <row r="17" spans="1:11" ht="33" customHeight="1" x14ac:dyDescent="0.25">
      <c r="A17" s="25">
        <v>13</v>
      </c>
      <c r="B17" s="26" t="s">
        <v>41</v>
      </c>
      <c r="C17" s="27" t="s">
        <v>166</v>
      </c>
      <c r="D17" s="25" t="s">
        <v>176</v>
      </c>
      <c r="E17" s="25">
        <v>42</v>
      </c>
      <c r="F17" s="25">
        <v>19</v>
      </c>
      <c r="G17" s="25">
        <v>12</v>
      </c>
      <c r="H17" s="25">
        <v>8</v>
      </c>
      <c r="I17" s="25"/>
      <c r="J17" s="46">
        <v>81</v>
      </c>
      <c r="K17" s="25" t="s">
        <v>116</v>
      </c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9.125" style="41" customWidth="1"/>
    <col min="3" max="3" width="15.375" style="39" customWidth="1"/>
    <col min="4" max="5" width="8.875" style="39" customWidth="1"/>
    <col min="6" max="9" width="8.5" style="39" customWidth="1"/>
    <col min="10" max="10" width="9.875" style="39" customWidth="1"/>
    <col min="11" max="11" width="11.12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177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178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3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7.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7.5" customHeight="1" x14ac:dyDescent="0.25">
      <c r="A5" s="21">
        <v>1</v>
      </c>
      <c r="B5" s="22" t="s">
        <v>13</v>
      </c>
      <c r="C5" s="23" t="s">
        <v>62</v>
      </c>
      <c r="D5" s="21"/>
      <c r="E5" s="21">
        <v>46</v>
      </c>
      <c r="F5" s="21">
        <v>20</v>
      </c>
      <c r="G5" s="21">
        <v>14</v>
      </c>
      <c r="H5" s="21">
        <v>10</v>
      </c>
      <c r="I5" s="21">
        <v>1.3</v>
      </c>
      <c r="J5" s="42">
        <v>90</v>
      </c>
      <c r="K5" s="21" t="s">
        <v>129</v>
      </c>
    </row>
    <row r="6" spans="1:11" ht="35.2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6"/>
      <c r="K6" s="12"/>
    </row>
    <row r="7" spans="1:11" ht="33.75" customHeight="1" x14ac:dyDescent="0.25">
      <c r="A7" s="25">
        <v>3</v>
      </c>
      <c r="B7" s="26" t="s">
        <v>17</v>
      </c>
      <c r="C7" s="27" t="s">
        <v>179</v>
      </c>
      <c r="D7" s="25"/>
      <c r="E7" s="25">
        <v>46</v>
      </c>
      <c r="F7" s="25">
        <v>20</v>
      </c>
      <c r="G7" s="25">
        <v>13</v>
      </c>
      <c r="H7" s="25">
        <v>10</v>
      </c>
      <c r="I7" s="25">
        <v>1.53</v>
      </c>
      <c r="J7" s="46">
        <v>89</v>
      </c>
      <c r="K7" s="25" t="s">
        <v>116</v>
      </c>
    </row>
    <row r="8" spans="1:11" ht="37.5" customHeight="1" x14ac:dyDescent="0.25">
      <c r="A8" s="33">
        <v>4</v>
      </c>
      <c r="B8" s="34" t="s">
        <v>20</v>
      </c>
      <c r="C8" s="35" t="s">
        <v>104</v>
      </c>
      <c r="D8" s="33"/>
      <c r="E8" s="33">
        <v>28</v>
      </c>
      <c r="F8" s="33">
        <v>14</v>
      </c>
      <c r="G8" s="33">
        <v>12</v>
      </c>
      <c r="H8" s="33">
        <v>10</v>
      </c>
      <c r="I8" s="33">
        <v>1.26</v>
      </c>
      <c r="J8" s="7">
        <v>64</v>
      </c>
      <c r="K8" s="33" t="s">
        <v>122</v>
      </c>
    </row>
    <row r="9" spans="1:11" ht="27" customHeight="1" x14ac:dyDescent="0.25">
      <c r="A9" s="12">
        <v>5</v>
      </c>
      <c r="B9" s="13" t="s">
        <v>23</v>
      </c>
      <c r="C9" s="37"/>
      <c r="D9" s="12"/>
      <c r="E9" s="12"/>
      <c r="F9" s="12"/>
      <c r="G9" s="12"/>
      <c r="H9" s="12"/>
      <c r="I9" s="12"/>
      <c r="J9" s="16"/>
      <c r="K9" s="12"/>
    </row>
    <row r="10" spans="1:11" ht="30" customHeight="1" x14ac:dyDescent="0.25">
      <c r="A10" s="33">
        <v>6</v>
      </c>
      <c r="B10" s="34" t="s">
        <v>26</v>
      </c>
      <c r="C10" s="35" t="s">
        <v>180</v>
      </c>
      <c r="D10" s="33"/>
      <c r="E10" s="33">
        <v>36</v>
      </c>
      <c r="F10" s="33">
        <v>11</v>
      </c>
      <c r="G10" s="33">
        <v>15</v>
      </c>
      <c r="H10" s="33">
        <v>10</v>
      </c>
      <c r="I10" s="33" t="s">
        <v>181</v>
      </c>
      <c r="J10" s="7">
        <v>68</v>
      </c>
      <c r="K10" s="33" t="s">
        <v>120</v>
      </c>
    </row>
    <row r="11" spans="1:11" ht="36" customHeight="1" x14ac:dyDescent="0.25">
      <c r="A11" s="33">
        <v>7</v>
      </c>
      <c r="B11" s="34" t="s">
        <v>28</v>
      </c>
      <c r="C11" s="35" t="s">
        <v>182</v>
      </c>
      <c r="D11" s="33"/>
      <c r="E11" s="33">
        <v>36</v>
      </c>
      <c r="F11" s="33">
        <v>15</v>
      </c>
      <c r="G11" s="33">
        <v>8</v>
      </c>
      <c r="H11" s="33">
        <v>10</v>
      </c>
      <c r="I11" s="33">
        <v>1.19</v>
      </c>
      <c r="J11" s="7">
        <v>69</v>
      </c>
      <c r="K11" s="33" t="s">
        <v>128</v>
      </c>
    </row>
    <row r="12" spans="1:11" ht="31.5" customHeight="1" x14ac:dyDescent="0.25">
      <c r="A12" s="17">
        <v>8</v>
      </c>
      <c r="B12" s="18" t="s">
        <v>30</v>
      </c>
      <c r="C12" s="19" t="s">
        <v>164</v>
      </c>
      <c r="D12" s="17"/>
      <c r="E12" s="17">
        <v>50</v>
      </c>
      <c r="F12" s="17">
        <v>22</v>
      </c>
      <c r="G12" s="17">
        <v>13</v>
      </c>
      <c r="H12" s="17">
        <v>10</v>
      </c>
      <c r="I12" s="17">
        <v>1.04</v>
      </c>
      <c r="J12" s="43">
        <v>95</v>
      </c>
      <c r="K12" s="17" t="s">
        <v>131</v>
      </c>
    </row>
    <row r="13" spans="1:11" ht="22.5" customHeight="1" x14ac:dyDescent="0.25">
      <c r="A13" s="33">
        <v>9</v>
      </c>
      <c r="B13" s="34" t="s">
        <v>183</v>
      </c>
      <c r="C13" s="35" t="s">
        <v>125</v>
      </c>
      <c r="D13" s="33"/>
      <c r="E13" s="33">
        <v>30</v>
      </c>
      <c r="F13" s="33">
        <v>13</v>
      </c>
      <c r="G13" s="33">
        <v>11</v>
      </c>
      <c r="H13" s="33">
        <v>10</v>
      </c>
      <c r="I13" s="33" t="s">
        <v>184</v>
      </c>
      <c r="J13" s="7">
        <v>60</v>
      </c>
      <c r="K13" s="33" t="s">
        <v>132</v>
      </c>
    </row>
    <row r="14" spans="1:11" ht="32.25" customHeight="1" x14ac:dyDescent="0.25">
      <c r="A14" s="33">
        <v>10</v>
      </c>
      <c r="B14" s="34" t="s">
        <v>34</v>
      </c>
      <c r="C14" s="35" t="s">
        <v>185</v>
      </c>
      <c r="D14" s="33"/>
      <c r="E14" s="33">
        <v>10</v>
      </c>
      <c r="F14" s="33">
        <v>8</v>
      </c>
      <c r="G14" s="33">
        <v>12</v>
      </c>
      <c r="H14" s="33">
        <v>10</v>
      </c>
      <c r="I14" s="33">
        <v>1.33</v>
      </c>
      <c r="J14" s="7">
        <v>40</v>
      </c>
      <c r="K14" s="33" t="s">
        <v>113</v>
      </c>
    </row>
    <row r="15" spans="1:11" ht="30.75" customHeight="1" x14ac:dyDescent="0.25">
      <c r="A15" s="33">
        <v>11</v>
      </c>
      <c r="B15" s="34" t="s">
        <v>37</v>
      </c>
      <c r="C15" s="35" t="s">
        <v>87</v>
      </c>
      <c r="D15" s="33"/>
      <c r="E15" s="33">
        <v>18</v>
      </c>
      <c r="F15" s="33">
        <v>12</v>
      </c>
      <c r="G15" s="33">
        <v>8</v>
      </c>
      <c r="H15" s="33">
        <v>10</v>
      </c>
      <c r="I15" s="33">
        <v>1.36</v>
      </c>
      <c r="J15" s="7">
        <v>48</v>
      </c>
      <c r="K15" s="33" t="s">
        <v>124</v>
      </c>
    </row>
    <row r="16" spans="1:11" ht="27.75" customHeight="1" x14ac:dyDescent="0.25">
      <c r="A16" s="12">
        <v>12</v>
      </c>
      <c r="B16" s="13" t="s">
        <v>39</v>
      </c>
      <c r="C16" s="37"/>
      <c r="D16" s="12"/>
      <c r="E16" s="12"/>
      <c r="F16" s="12"/>
      <c r="G16" s="12"/>
      <c r="H16" s="12"/>
      <c r="I16" s="12"/>
      <c r="J16" s="16"/>
      <c r="K16" s="12"/>
    </row>
    <row r="17" spans="1:11" ht="35.25" customHeight="1" x14ac:dyDescent="0.25">
      <c r="A17" s="33">
        <v>13</v>
      </c>
      <c r="B17" s="34" t="s">
        <v>41</v>
      </c>
      <c r="C17" s="35" t="s">
        <v>186</v>
      </c>
      <c r="D17" s="33"/>
      <c r="E17" s="33">
        <v>30</v>
      </c>
      <c r="F17" s="33">
        <v>13</v>
      </c>
      <c r="G17" s="33">
        <v>14</v>
      </c>
      <c r="H17" s="33">
        <v>10</v>
      </c>
      <c r="I17" s="33">
        <v>1.26</v>
      </c>
      <c r="J17" s="7">
        <v>67</v>
      </c>
      <c r="K17" s="33" t="s">
        <v>118</v>
      </c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8.5" style="41" customWidth="1"/>
    <col min="3" max="3" width="19.625" style="39" bestFit="1" customWidth="1"/>
    <col min="4" max="5" width="8.875" style="39" customWidth="1"/>
    <col min="6" max="10" width="8.5" style="39" customWidth="1"/>
    <col min="11" max="11" width="6" style="39" customWidth="1"/>
    <col min="12" max="12" width="7.875" style="39" customWidth="1"/>
    <col min="13" max="15" width="18.5" style="39" customWidth="1"/>
    <col min="16" max="1023" width="8.125" style="39" customWidth="1"/>
    <col min="1024" max="1024" width="9" customWidth="1"/>
  </cols>
  <sheetData>
    <row r="1" spans="1:12" ht="23.25" x14ac:dyDescent="0.35">
      <c r="A1" s="79" t="s">
        <v>187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3.25" x14ac:dyDescent="0.35">
      <c r="A2" s="80" t="s">
        <v>178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3.75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188</v>
      </c>
      <c r="K3" s="4" t="s">
        <v>11</v>
      </c>
      <c r="L3" s="4" t="s">
        <v>12</v>
      </c>
    </row>
    <row r="4" spans="1:12" ht="8.2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  <c r="L4" s="7"/>
    </row>
    <row r="5" spans="1:12" ht="34.5" customHeight="1" x14ac:dyDescent="0.25">
      <c r="A5" s="33">
        <v>1</v>
      </c>
      <c r="B5" s="34" t="s">
        <v>13</v>
      </c>
      <c r="C5" s="35" t="s">
        <v>189</v>
      </c>
      <c r="D5" s="33"/>
      <c r="E5" s="33"/>
      <c r="F5" s="33"/>
      <c r="G5" s="33"/>
      <c r="H5" s="33"/>
      <c r="I5" s="33"/>
      <c r="J5" s="33"/>
      <c r="K5" s="7"/>
      <c r="L5" s="33"/>
    </row>
    <row r="6" spans="1:12" ht="30.75" customHeight="1" x14ac:dyDescent="0.25">
      <c r="A6" s="33">
        <v>2</v>
      </c>
      <c r="B6" s="34" t="s">
        <v>16</v>
      </c>
      <c r="C6" s="35" t="s">
        <v>190</v>
      </c>
      <c r="D6" s="33"/>
      <c r="E6" s="33"/>
      <c r="F6" s="33"/>
      <c r="G6" s="33"/>
      <c r="H6" s="33"/>
      <c r="I6" s="56"/>
      <c r="J6" s="56"/>
      <c r="K6" s="7"/>
      <c r="L6" s="33"/>
    </row>
    <row r="7" spans="1:12" ht="30" customHeight="1" x14ac:dyDescent="0.25">
      <c r="A7" s="33">
        <v>3</v>
      </c>
      <c r="B7" s="34" t="s">
        <v>17</v>
      </c>
      <c r="C7" s="35" t="s">
        <v>191</v>
      </c>
      <c r="D7" s="33"/>
      <c r="E7" s="33"/>
      <c r="F7" s="33"/>
      <c r="G7" s="33"/>
      <c r="H7" s="33"/>
      <c r="I7" s="56"/>
      <c r="J7" s="56"/>
      <c r="K7" s="7"/>
      <c r="L7" s="33"/>
    </row>
    <row r="8" spans="1:12" ht="33" customHeight="1" x14ac:dyDescent="0.25">
      <c r="A8" s="33">
        <v>4</v>
      </c>
      <c r="B8" s="34" t="s">
        <v>20</v>
      </c>
      <c r="C8" s="35" t="s">
        <v>192</v>
      </c>
      <c r="D8" s="33"/>
      <c r="E8" s="33"/>
      <c r="F8" s="33"/>
      <c r="G8" s="33"/>
      <c r="H8" s="33"/>
      <c r="I8" s="56"/>
      <c r="J8" s="56"/>
      <c r="K8" s="7"/>
      <c r="L8" s="33"/>
    </row>
    <row r="9" spans="1:12" ht="30.75" customHeight="1" x14ac:dyDescent="0.25">
      <c r="A9" s="33">
        <v>5</v>
      </c>
      <c r="B9" s="34" t="s">
        <v>23</v>
      </c>
      <c r="C9" s="35" t="s">
        <v>193</v>
      </c>
      <c r="D9" s="33"/>
      <c r="E9" s="33"/>
      <c r="F9" s="33"/>
      <c r="G9" s="33"/>
      <c r="H9" s="33"/>
      <c r="I9" s="56"/>
      <c r="J9" s="56"/>
      <c r="K9" s="7"/>
      <c r="L9" s="33"/>
    </row>
    <row r="10" spans="1:12" ht="30" customHeight="1" x14ac:dyDescent="0.25">
      <c r="A10" s="33">
        <v>6</v>
      </c>
      <c r="B10" s="34" t="s">
        <v>26</v>
      </c>
      <c r="C10" s="35" t="s">
        <v>194</v>
      </c>
      <c r="D10" s="33"/>
      <c r="E10" s="33"/>
      <c r="F10" s="33"/>
      <c r="G10" s="33"/>
      <c r="H10" s="33"/>
      <c r="I10" s="56"/>
      <c r="J10" s="56"/>
      <c r="K10" s="7"/>
      <c r="L10" s="33"/>
    </row>
    <row r="11" spans="1:12" ht="36" customHeight="1" x14ac:dyDescent="0.25">
      <c r="A11" s="33">
        <v>7</v>
      </c>
      <c r="B11" s="34" t="s">
        <v>28</v>
      </c>
      <c r="C11" s="35" t="s">
        <v>105</v>
      </c>
      <c r="D11" s="33"/>
      <c r="E11" s="33"/>
      <c r="F11" s="33"/>
      <c r="G11" s="33"/>
      <c r="H11" s="33"/>
      <c r="I11" s="56"/>
      <c r="J11" s="56"/>
      <c r="K11" s="7"/>
      <c r="L11" s="33"/>
    </row>
    <row r="12" spans="1:12" ht="31.5" customHeight="1" x14ac:dyDescent="0.25">
      <c r="A12" s="33">
        <v>8</v>
      </c>
      <c r="B12" s="34" t="s">
        <v>30</v>
      </c>
      <c r="C12" s="35" t="s">
        <v>195</v>
      </c>
      <c r="D12" s="33"/>
      <c r="E12" s="33"/>
      <c r="F12" s="33"/>
      <c r="G12" s="33"/>
      <c r="H12" s="33"/>
      <c r="I12" s="56"/>
      <c r="J12" s="56"/>
      <c r="K12" s="7"/>
      <c r="L12" s="33"/>
    </row>
    <row r="13" spans="1:12" ht="30" customHeight="1" x14ac:dyDescent="0.25">
      <c r="A13" s="33">
        <v>9</v>
      </c>
      <c r="B13" s="34" t="s">
        <v>32</v>
      </c>
      <c r="C13" s="35"/>
      <c r="D13" s="33"/>
      <c r="E13" s="33"/>
      <c r="F13" s="33"/>
      <c r="G13" s="33"/>
      <c r="H13" s="33"/>
      <c r="I13" s="56"/>
      <c r="J13" s="56"/>
      <c r="K13" s="7"/>
      <c r="L13" s="33"/>
    </row>
    <row r="14" spans="1:12" ht="29.25" customHeight="1" x14ac:dyDescent="0.25">
      <c r="A14" s="33">
        <v>10</v>
      </c>
      <c r="B14" s="34" t="s">
        <v>34</v>
      </c>
      <c r="C14" s="35"/>
      <c r="D14" s="33"/>
      <c r="E14" s="33"/>
      <c r="F14" s="33"/>
      <c r="G14" s="33"/>
      <c r="H14" s="33"/>
      <c r="I14" s="56"/>
      <c r="J14" s="56"/>
      <c r="K14" s="7"/>
      <c r="L14" s="33"/>
    </row>
    <row r="15" spans="1:12" ht="33.75" customHeight="1" x14ac:dyDescent="0.25">
      <c r="A15" s="33">
        <v>11</v>
      </c>
      <c r="B15" s="34" t="s">
        <v>37</v>
      </c>
      <c r="C15" s="35" t="s">
        <v>57</v>
      </c>
      <c r="D15" s="33"/>
      <c r="E15" s="33"/>
      <c r="F15" s="33"/>
      <c r="G15" s="33"/>
      <c r="H15" s="33"/>
      <c r="I15" s="56"/>
      <c r="J15" s="56"/>
      <c r="K15" s="7"/>
      <c r="L15" s="33"/>
    </row>
    <row r="16" spans="1:12" ht="32.25" customHeight="1" x14ac:dyDescent="0.25">
      <c r="A16" s="33">
        <v>12</v>
      </c>
      <c r="B16" s="34" t="s">
        <v>39</v>
      </c>
      <c r="C16" s="35" t="s">
        <v>196</v>
      </c>
      <c r="D16" s="33"/>
      <c r="E16" s="33"/>
      <c r="F16" s="33"/>
      <c r="G16" s="33"/>
      <c r="H16" s="33"/>
      <c r="I16" s="56"/>
      <c r="J16" s="56"/>
      <c r="K16" s="7"/>
      <c r="L16" s="33"/>
    </row>
    <row r="17" spans="1:12" ht="34.5" customHeight="1" x14ac:dyDescent="0.25">
      <c r="A17" s="33">
        <v>13</v>
      </c>
      <c r="B17" s="34" t="s">
        <v>41</v>
      </c>
      <c r="C17" s="35" t="s">
        <v>197</v>
      </c>
      <c r="D17" s="33"/>
      <c r="E17" s="33"/>
      <c r="F17" s="33"/>
      <c r="G17" s="33"/>
      <c r="H17" s="33"/>
      <c r="I17" s="56"/>
      <c r="J17" s="56"/>
      <c r="K17" s="7"/>
      <c r="L17" s="33"/>
    </row>
  </sheetData>
  <mergeCells count="2">
    <mergeCell ref="A1:L1"/>
    <mergeCell ref="A2:L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FC17"/>
  <sheetViews>
    <sheetView workbookViewId="0"/>
  </sheetViews>
  <sheetFormatPr defaultRowHeight="15" x14ac:dyDescent="0.25"/>
  <cols>
    <col min="1" max="1" width="4.875" style="39" customWidth="1"/>
    <col min="2" max="2" width="18.25" style="41" customWidth="1"/>
    <col min="3" max="3" width="12.125" style="39" customWidth="1"/>
    <col min="4" max="5" width="10.25" style="39" customWidth="1"/>
    <col min="6" max="6" width="12.375" style="39" customWidth="1"/>
    <col min="7" max="7" width="12.625" style="39" customWidth="1"/>
    <col min="8" max="8" width="8.625" style="39" customWidth="1"/>
    <col min="9" max="9" width="7.125" style="39" customWidth="1"/>
    <col min="10" max="10" width="6.5" style="39" customWidth="1"/>
    <col min="11" max="1024" width="7.125" style="39" customWidth="1"/>
    <col min="1025" max="16383" width="9" customWidth="1"/>
    <col min="16384" max="16384" width="9" style="39" customWidth="1"/>
  </cols>
  <sheetData>
    <row r="1" spans="1:11" ht="29.25" customHeight="1" x14ac:dyDescent="0.35">
      <c r="A1" s="79" t="s">
        <v>198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1" ht="69.75" x14ac:dyDescent="0.25">
      <c r="A3" s="34" t="s">
        <v>2</v>
      </c>
      <c r="B3" s="34" t="s">
        <v>3</v>
      </c>
      <c r="C3" s="34" t="s">
        <v>199</v>
      </c>
      <c r="D3" s="34" t="s">
        <v>200</v>
      </c>
      <c r="E3" s="34" t="s">
        <v>201</v>
      </c>
      <c r="F3" s="34" t="s">
        <v>202</v>
      </c>
      <c r="G3" s="57" t="s">
        <v>203</v>
      </c>
      <c r="H3" s="36" t="s">
        <v>204</v>
      </c>
      <c r="I3" s="36" t="s">
        <v>11</v>
      </c>
      <c r="J3" s="58" t="s">
        <v>12</v>
      </c>
      <c r="K3" s="53"/>
    </row>
    <row r="4" spans="1:11" x14ac:dyDescent="0.25">
      <c r="A4" s="34"/>
      <c r="B4" s="34"/>
      <c r="C4" s="34">
        <v>10</v>
      </c>
      <c r="D4" s="34">
        <v>15</v>
      </c>
      <c r="E4" s="34">
        <v>15</v>
      </c>
      <c r="F4" s="34">
        <v>20</v>
      </c>
      <c r="G4" s="34">
        <v>15</v>
      </c>
      <c r="H4" s="36">
        <v>25</v>
      </c>
      <c r="I4" s="36">
        <f t="shared" ref="I4:I17" si="0">SUM(C4:H4)</f>
        <v>100</v>
      </c>
      <c r="J4" s="36"/>
      <c r="K4" s="53"/>
    </row>
    <row r="5" spans="1:11" ht="30.75" customHeight="1" x14ac:dyDescent="0.25">
      <c r="A5" s="8">
        <v>1</v>
      </c>
      <c r="B5" s="9" t="s">
        <v>13</v>
      </c>
      <c r="C5" s="8">
        <v>10</v>
      </c>
      <c r="D5" s="8">
        <v>10</v>
      </c>
      <c r="E5" s="8">
        <v>10</v>
      </c>
      <c r="F5" s="8">
        <v>20</v>
      </c>
      <c r="G5" s="8">
        <v>10</v>
      </c>
      <c r="H5" s="8">
        <v>25</v>
      </c>
      <c r="I5" s="11">
        <f t="shared" si="0"/>
        <v>85</v>
      </c>
      <c r="J5" s="8" t="s">
        <v>120</v>
      </c>
      <c r="K5" s="53"/>
    </row>
    <row r="6" spans="1:11" ht="28.5" customHeight="1" x14ac:dyDescent="0.25">
      <c r="A6" s="8">
        <v>2</v>
      </c>
      <c r="B6" s="34" t="s">
        <v>16</v>
      </c>
      <c r="C6" s="33">
        <v>8</v>
      </c>
      <c r="D6" s="33">
        <v>5</v>
      </c>
      <c r="E6" s="33">
        <v>5</v>
      </c>
      <c r="F6" s="33">
        <v>10</v>
      </c>
      <c r="G6" s="33">
        <v>8</v>
      </c>
      <c r="H6" s="33">
        <v>20</v>
      </c>
      <c r="I6" s="36">
        <f t="shared" si="0"/>
        <v>56</v>
      </c>
      <c r="J6" s="33" t="s">
        <v>117</v>
      </c>
      <c r="K6" s="53"/>
    </row>
    <row r="7" spans="1:11" ht="28.5" customHeight="1" x14ac:dyDescent="0.25">
      <c r="A7" s="8">
        <v>3</v>
      </c>
      <c r="B7" s="34" t="s">
        <v>17</v>
      </c>
      <c r="C7" s="33">
        <v>8</v>
      </c>
      <c r="D7" s="33">
        <v>10</v>
      </c>
      <c r="E7" s="33">
        <v>8</v>
      </c>
      <c r="F7" s="33">
        <v>15</v>
      </c>
      <c r="G7" s="33">
        <v>10</v>
      </c>
      <c r="H7" s="33">
        <v>25</v>
      </c>
      <c r="I7" s="36">
        <f t="shared" si="0"/>
        <v>76</v>
      </c>
      <c r="J7" s="33" t="s">
        <v>132</v>
      </c>
      <c r="K7" s="53"/>
    </row>
    <row r="8" spans="1:11" ht="28.5" customHeight="1" x14ac:dyDescent="0.25">
      <c r="A8" s="8">
        <v>4</v>
      </c>
      <c r="B8" s="34" t="s">
        <v>20</v>
      </c>
      <c r="C8" s="33">
        <v>8</v>
      </c>
      <c r="D8" s="33">
        <v>5</v>
      </c>
      <c r="E8" s="33">
        <v>10</v>
      </c>
      <c r="F8" s="33">
        <v>10</v>
      </c>
      <c r="G8" s="33">
        <v>10</v>
      </c>
      <c r="H8" s="33">
        <v>15</v>
      </c>
      <c r="I8" s="36">
        <f t="shared" si="0"/>
        <v>58</v>
      </c>
      <c r="J8" s="33" t="s">
        <v>115</v>
      </c>
      <c r="K8" s="53"/>
    </row>
    <row r="9" spans="1:11" ht="30" customHeight="1" x14ac:dyDescent="0.25">
      <c r="A9" s="8">
        <v>5</v>
      </c>
      <c r="B9" s="34" t="s">
        <v>23</v>
      </c>
      <c r="C9" s="33">
        <v>10</v>
      </c>
      <c r="D9" s="33">
        <v>5</v>
      </c>
      <c r="E9" s="33">
        <v>5</v>
      </c>
      <c r="F9" s="33">
        <v>15</v>
      </c>
      <c r="G9" s="33">
        <v>10</v>
      </c>
      <c r="H9" s="33">
        <v>20</v>
      </c>
      <c r="I9" s="36">
        <f t="shared" si="0"/>
        <v>65</v>
      </c>
      <c r="J9" s="33" t="s">
        <v>113</v>
      </c>
      <c r="K9" s="53"/>
    </row>
    <row r="10" spans="1:11" ht="26.25" customHeight="1" x14ac:dyDescent="0.25">
      <c r="A10" s="8">
        <v>6</v>
      </c>
      <c r="B10" s="34" t="s">
        <v>26</v>
      </c>
      <c r="C10" s="33">
        <v>10</v>
      </c>
      <c r="D10" s="33">
        <v>10</v>
      </c>
      <c r="E10" s="33">
        <v>15</v>
      </c>
      <c r="F10" s="33">
        <v>20</v>
      </c>
      <c r="G10" s="33">
        <v>15</v>
      </c>
      <c r="H10" s="33">
        <v>20</v>
      </c>
      <c r="I10" s="36">
        <f t="shared" si="0"/>
        <v>90</v>
      </c>
      <c r="J10" s="33" t="s">
        <v>128</v>
      </c>
      <c r="K10" s="53"/>
    </row>
    <row r="11" spans="1:11" ht="29.25" customHeight="1" x14ac:dyDescent="0.25">
      <c r="A11" s="21">
        <v>7</v>
      </c>
      <c r="B11" s="22" t="s">
        <v>28</v>
      </c>
      <c r="C11" s="21">
        <v>10</v>
      </c>
      <c r="D11" s="21">
        <v>15</v>
      </c>
      <c r="E11" s="21">
        <v>15</v>
      </c>
      <c r="F11" s="21">
        <v>20</v>
      </c>
      <c r="G11" s="21">
        <v>15</v>
      </c>
      <c r="H11" s="21">
        <v>20</v>
      </c>
      <c r="I11" s="24">
        <f t="shared" si="0"/>
        <v>95</v>
      </c>
      <c r="J11" s="21" t="s">
        <v>129</v>
      </c>
      <c r="K11" s="53"/>
    </row>
    <row r="12" spans="1:11" ht="27.75" customHeight="1" x14ac:dyDescent="0.25">
      <c r="A12" s="8">
        <v>8</v>
      </c>
      <c r="B12" s="34" t="s">
        <v>30</v>
      </c>
      <c r="C12" s="33">
        <v>8</v>
      </c>
      <c r="D12" s="33">
        <v>10</v>
      </c>
      <c r="E12" s="33">
        <v>10</v>
      </c>
      <c r="F12" s="33">
        <v>15</v>
      </c>
      <c r="G12" s="33">
        <v>10</v>
      </c>
      <c r="H12" s="33">
        <v>25</v>
      </c>
      <c r="I12" s="36">
        <f t="shared" si="0"/>
        <v>78</v>
      </c>
      <c r="J12" s="33" t="s">
        <v>122</v>
      </c>
      <c r="K12" s="53"/>
    </row>
    <row r="13" spans="1:11" ht="27" customHeight="1" x14ac:dyDescent="0.25">
      <c r="A13" s="33">
        <v>9</v>
      </c>
      <c r="B13" s="34" t="s">
        <v>32</v>
      </c>
      <c r="C13" s="33">
        <v>8</v>
      </c>
      <c r="D13" s="33">
        <v>5</v>
      </c>
      <c r="E13" s="33">
        <v>5</v>
      </c>
      <c r="F13" s="33">
        <v>15</v>
      </c>
      <c r="G13" s="33">
        <v>9</v>
      </c>
      <c r="H13" s="33">
        <v>15</v>
      </c>
      <c r="I13" s="36">
        <f t="shared" si="0"/>
        <v>57</v>
      </c>
      <c r="J13" s="33" t="s">
        <v>126</v>
      </c>
      <c r="K13" s="53"/>
    </row>
    <row r="14" spans="1:11" ht="29.25" customHeight="1" x14ac:dyDescent="0.25">
      <c r="A14" s="25">
        <v>10</v>
      </c>
      <c r="B14" s="26" t="s">
        <v>34</v>
      </c>
      <c r="C14" s="25">
        <v>10</v>
      </c>
      <c r="D14" s="25">
        <v>13</v>
      </c>
      <c r="E14" s="25">
        <v>15</v>
      </c>
      <c r="F14" s="25">
        <v>20</v>
      </c>
      <c r="G14" s="25">
        <v>15</v>
      </c>
      <c r="H14" s="25">
        <v>20</v>
      </c>
      <c r="I14" s="28">
        <f t="shared" si="0"/>
        <v>93</v>
      </c>
      <c r="J14" s="25" t="s">
        <v>116</v>
      </c>
      <c r="K14" s="53"/>
    </row>
    <row r="15" spans="1:11" ht="25.5" customHeight="1" x14ac:dyDescent="0.25">
      <c r="A15" s="8">
        <v>11</v>
      </c>
      <c r="B15" s="34" t="s">
        <v>37</v>
      </c>
      <c r="C15" s="33">
        <v>10</v>
      </c>
      <c r="D15" s="33">
        <v>10</v>
      </c>
      <c r="E15" s="33">
        <v>10</v>
      </c>
      <c r="F15" s="33">
        <v>15</v>
      </c>
      <c r="G15" s="33">
        <v>15</v>
      </c>
      <c r="H15" s="33">
        <v>20</v>
      </c>
      <c r="I15" s="36">
        <f t="shared" si="0"/>
        <v>80</v>
      </c>
      <c r="J15" s="33" t="s">
        <v>118</v>
      </c>
      <c r="K15" s="53"/>
    </row>
    <row r="16" spans="1:11" ht="25.5" customHeight="1" x14ac:dyDescent="0.25">
      <c r="A16" s="8">
        <v>12</v>
      </c>
      <c r="B16" s="34" t="s">
        <v>39</v>
      </c>
      <c r="C16" s="33">
        <v>6</v>
      </c>
      <c r="D16" s="33">
        <v>10</v>
      </c>
      <c r="E16" s="33">
        <v>5</v>
      </c>
      <c r="F16" s="33">
        <v>15</v>
      </c>
      <c r="G16" s="33">
        <v>10</v>
      </c>
      <c r="H16" s="33">
        <v>25</v>
      </c>
      <c r="I16" s="36">
        <f t="shared" si="0"/>
        <v>71</v>
      </c>
      <c r="J16" s="33" t="s">
        <v>124</v>
      </c>
      <c r="K16" s="53"/>
    </row>
    <row r="17" spans="1:11" ht="29.25" customHeight="1" x14ac:dyDescent="0.25">
      <c r="A17" s="17">
        <v>13</v>
      </c>
      <c r="B17" s="18" t="s">
        <v>41</v>
      </c>
      <c r="C17" s="17">
        <v>10</v>
      </c>
      <c r="D17" s="17">
        <v>15</v>
      </c>
      <c r="E17" s="17">
        <v>15</v>
      </c>
      <c r="F17" s="17">
        <v>20</v>
      </c>
      <c r="G17" s="17">
        <v>15</v>
      </c>
      <c r="H17" s="17">
        <v>22</v>
      </c>
      <c r="I17" s="20">
        <f t="shared" si="0"/>
        <v>97</v>
      </c>
      <c r="J17" s="17" t="s">
        <v>131</v>
      </c>
      <c r="K17" s="53"/>
    </row>
  </sheetData>
  <mergeCells count="2">
    <mergeCell ref="A1:J1"/>
    <mergeCell ref="A2:J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H44"/>
  <sheetViews>
    <sheetView workbookViewId="0"/>
  </sheetViews>
  <sheetFormatPr defaultRowHeight="15" x14ac:dyDescent="0.25"/>
  <cols>
    <col min="1" max="1" width="7.375" style="39" customWidth="1"/>
    <col min="2" max="3" width="21.5" style="41" customWidth="1"/>
    <col min="4" max="4" width="11.75" style="39" customWidth="1"/>
    <col min="5" max="5" width="13.875" style="39" customWidth="1"/>
    <col min="6" max="6" width="14.5" style="39" customWidth="1"/>
    <col min="7" max="7" width="9.625" style="39" customWidth="1"/>
    <col min="8" max="8" width="10.125" style="39" customWidth="1"/>
    <col min="9" max="1022" width="8.125" style="39" customWidth="1"/>
    <col min="1023" max="1023" width="9" customWidth="1"/>
  </cols>
  <sheetData>
    <row r="1" spans="1:8" ht="26.25" x14ac:dyDescent="0.4">
      <c r="A1" s="99" t="s">
        <v>205</v>
      </c>
      <c r="B1" s="99"/>
      <c r="C1" s="99"/>
      <c r="D1" s="99"/>
      <c r="E1" s="99"/>
      <c r="F1" s="99"/>
      <c r="G1" s="99"/>
    </row>
    <row r="2" spans="1:8" ht="26.25" x14ac:dyDescent="0.4">
      <c r="A2" s="99" t="s">
        <v>206</v>
      </c>
      <c r="B2" s="99"/>
      <c r="C2" s="99"/>
      <c r="D2" s="99"/>
      <c r="E2" s="99"/>
      <c r="F2" s="99"/>
      <c r="G2" s="99"/>
    </row>
    <row r="3" spans="1:8" ht="23.25" customHeight="1" x14ac:dyDescent="0.25">
      <c r="A3" s="81"/>
      <c r="B3" s="81"/>
      <c r="C3" s="81"/>
      <c r="D3" s="81"/>
      <c r="E3" s="81"/>
      <c r="F3" s="81"/>
      <c r="G3" s="81"/>
      <c r="H3" s="81"/>
    </row>
    <row r="4" spans="1:8" ht="20.25" customHeight="1" x14ac:dyDescent="0.25">
      <c r="A4" s="34" t="s">
        <v>2</v>
      </c>
      <c r="B4" s="34" t="s">
        <v>3</v>
      </c>
      <c r="C4" s="34" t="s">
        <v>4</v>
      </c>
      <c r="D4" s="34" t="s">
        <v>207</v>
      </c>
      <c r="E4" s="34" t="s">
        <v>208</v>
      </c>
      <c r="F4" s="34" t="s">
        <v>209</v>
      </c>
      <c r="G4" s="36" t="s">
        <v>11</v>
      </c>
      <c r="H4" s="36" t="s">
        <v>12</v>
      </c>
    </row>
    <row r="5" spans="1:8" ht="20.25" customHeight="1" x14ac:dyDescent="0.25">
      <c r="A5" s="34"/>
      <c r="B5" s="34"/>
      <c r="C5" s="34"/>
      <c r="D5" s="34">
        <v>25</v>
      </c>
      <c r="E5" s="34">
        <v>25</v>
      </c>
      <c r="F5" s="34">
        <v>50</v>
      </c>
      <c r="G5" s="36">
        <f>SUM(D5:F5)</f>
        <v>100</v>
      </c>
      <c r="H5" s="36"/>
    </row>
    <row r="6" spans="1:8" ht="33" customHeight="1" x14ac:dyDescent="0.25">
      <c r="A6" s="34">
        <v>1</v>
      </c>
      <c r="B6" s="34" t="s">
        <v>13</v>
      </c>
      <c r="C6" s="59"/>
      <c r="D6" s="39">
        <v>20</v>
      </c>
      <c r="E6" s="60">
        <v>23</v>
      </c>
      <c r="F6" s="60">
        <v>32</v>
      </c>
      <c r="G6" s="61">
        <v>74</v>
      </c>
      <c r="H6" s="36" t="s">
        <v>128</v>
      </c>
    </row>
    <row r="7" spans="1:8" ht="21" customHeight="1" x14ac:dyDescent="0.25">
      <c r="A7" s="84">
        <v>2</v>
      </c>
      <c r="B7" s="82" t="s">
        <v>16</v>
      </c>
      <c r="C7" s="59"/>
      <c r="D7" s="84">
        <v>22</v>
      </c>
      <c r="E7" s="84">
        <v>20</v>
      </c>
      <c r="F7" s="84">
        <v>30</v>
      </c>
      <c r="G7" s="85">
        <v>72</v>
      </c>
      <c r="H7" s="82" t="s">
        <v>152</v>
      </c>
    </row>
    <row r="8" spans="1:8" ht="21" customHeight="1" x14ac:dyDescent="0.25">
      <c r="A8" s="84"/>
      <c r="B8" s="82"/>
      <c r="C8" s="59"/>
      <c r="D8" s="84"/>
      <c r="E8" s="84"/>
      <c r="F8" s="84"/>
      <c r="G8" s="85"/>
      <c r="H8" s="82"/>
    </row>
    <row r="9" spans="1:8" ht="21.75" customHeight="1" x14ac:dyDescent="0.25">
      <c r="A9" s="84"/>
      <c r="B9" s="82"/>
      <c r="C9" s="59"/>
      <c r="D9" s="84"/>
      <c r="E9" s="84"/>
      <c r="F9" s="84"/>
      <c r="G9" s="85"/>
      <c r="H9" s="82"/>
    </row>
    <row r="10" spans="1:8" ht="20.25" customHeight="1" x14ac:dyDescent="0.25">
      <c r="A10" s="84">
        <v>3</v>
      </c>
      <c r="B10" s="82" t="s">
        <v>17</v>
      </c>
      <c r="C10" s="59"/>
      <c r="D10" s="84">
        <v>22</v>
      </c>
      <c r="E10" s="84">
        <v>18</v>
      </c>
      <c r="F10" s="84">
        <v>28</v>
      </c>
      <c r="G10" s="85">
        <v>68</v>
      </c>
      <c r="H10" s="82" t="s">
        <v>122</v>
      </c>
    </row>
    <row r="11" spans="1:8" ht="20.25" customHeight="1" x14ac:dyDescent="0.25">
      <c r="A11" s="84"/>
      <c r="B11" s="82"/>
      <c r="C11" s="59"/>
      <c r="D11" s="84"/>
      <c r="E11" s="84"/>
      <c r="F11" s="84"/>
      <c r="G11" s="85"/>
      <c r="H11" s="82"/>
    </row>
    <row r="12" spans="1:8" ht="20.25" customHeight="1" x14ac:dyDescent="0.25">
      <c r="A12" s="84"/>
      <c r="B12" s="82"/>
      <c r="C12" s="59"/>
      <c r="D12" s="84"/>
      <c r="E12" s="84"/>
      <c r="F12" s="84"/>
      <c r="G12" s="85"/>
      <c r="H12" s="82"/>
    </row>
    <row r="13" spans="1:8" ht="18.75" customHeight="1" x14ac:dyDescent="0.25">
      <c r="A13" s="84">
        <v>4</v>
      </c>
      <c r="B13" s="82" t="s">
        <v>20</v>
      </c>
      <c r="C13" s="59"/>
      <c r="D13" s="84">
        <v>18</v>
      </c>
      <c r="E13" s="84">
        <v>19</v>
      </c>
      <c r="F13" s="84">
        <v>25</v>
      </c>
      <c r="G13" s="85">
        <v>62</v>
      </c>
      <c r="H13" s="82" t="s">
        <v>124</v>
      </c>
    </row>
    <row r="14" spans="1:8" ht="18.75" customHeight="1" x14ac:dyDescent="0.25">
      <c r="A14" s="84"/>
      <c r="B14" s="82"/>
      <c r="C14" s="59"/>
      <c r="D14" s="84"/>
      <c r="E14" s="84"/>
      <c r="F14" s="84"/>
      <c r="G14" s="85"/>
      <c r="H14" s="82"/>
    </row>
    <row r="15" spans="1:8" ht="18.75" customHeight="1" x14ac:dyDescent="0.25">
      <c r="A15" s="84"/>
      <c r="B15" s="82"/>
      <c r="C15" s="59"/>
      <c r="D15" s="84"/>
      <c r="E15" s="84"/>
      <c r="F15" s="84"/>
      <c r="G15" s="85"/>
      <c r="H15" s="82"/>
    </row>
    <row r="16" spans="1:8" ht="21" customHeight="1" x14ac:dyDescent="0.25">
      <c r="A16" s="97">
        <v>5</v>
      </c>
      <c r="B16" s="93" t="s">
        <v>23</v>
      </c>
      <c r="C16" s="62"/>
      <c r="D16" s="97">
        <v>22</v>
      </c>
      <c r="E16" s="97">
        <v>24</v>
      </c>
      <c r="F16" s="97">
        <v>31</v>
      </c>
      <c r="G16" s="98">
        <v>75</v>
      </c>
      <c r="H16" s="93" t="s">
        <v>116</v>
      </c>
    </row>
    <row r="17" spans="1:8" ht="21" customHeight="1" x14ac:dyDescent="0.25">
      <c r="A17" s="97"/>
      <c r="B17" s="93"/>
      <c r="C17" s="62"/>
      <c r="D17" s="97"/>
      <c r="E17" s="97"/>
      <c r="F17" s="97"/>
      <c r="G17" s="98"/>
      <c r="H17" s="93"/>
    </row>
    <row r="18" spans="1:8" ht="21" customHeight="1" x14ac:dyDescent="0.25">
      <c r="A18" s="97"/>
      <c r="B18" s="93"/>
      <c r="C18" s="62"/>
      <c r="D18" s="97"/>
      <c r="E18" s="97"/>
      <c r="F18" s="97"/>
      <c r="G18" s="98"/>
      <c r="H18" s="93"/>
    </row>
    <row r="19" spans="1:8" ht="18" customHeight="1" x14ac:dyDescent="0.25">
      <c r="A19" s="94">
        <v>6</v>
      </c>
      <c r="B19" s="95" t="s">
        <v>26</v>
      </c>
      <c r="C19" s="63"/>
      <c r="D19" s="94">
        <v>24</v>
      </c>
      <c r="E19" s="94">
        <v>24</v>
      </c>
      <c r="F19" s="94">
        <v>36</v>
      </c>
      <c r="G19" s="96">
        <v>84</v>
      </c>
      <c r="H19" s="95" t="s">
        <v>129</v>
      </c>
    </row>
    <row r="20" spans="1:8" ht="19.5" customHeight="1" x14ac:dyDescent="0.25">
      <c r="A20" s="94"/>
      <c r="B20" s="95"/>
      <c r="C20" s="63"/>
      <c r="D20" s="94"/>
      <c r="E20" s="94"/>
      <c r="F20" s="94"/>
      <c r="G20" s="96"/>
      <c r="H20" s="95"/>
    </row>
    <row r="21" spans="1:8" ht="20.25" customHeight="1" x14ac:dyDescent="0.25">
      <c r="A21" s="94"/>
      <c r="B21" s="95"/>
      <c r="C21" s="63"/>
      <c r="D21" s="94"/>
      <c r="E21" s="94"/>
      <c r="F21" s="94"/>
      <c r="G21" s="96"/>
      <c r="H21" s="95"/>
    </row>
    <row r="22" spans="1:8" s="41" customFormat="1" ht="21.75" customHeight="1" x14ac:dyDescent="0.25">
      <c r="A22" s="86">
        <v>7</v>
      </c>
      <c r="B22" s="88" t="s">
        <v>28</v>
      </c>
      <c r="C22" s="64"/>
      <c r="D22" s="86"/>
      <c r="E22" s="86"/>
      <c r="F22" s="86"/>
      <c r="G22" s="86"/>
      <c r="H22" s="86"/>
    </row>
    <row r="23" spans="1:8" s="41" customFormat="1" ht="21.75" customHeight="1" x14ac:dyDescent="0.25">
      <c r="A23" s="86"/>
      <c r="B23" s="88"/>
      <c r="C23" s="64"/>
      <c r="D23" s="86"/>
      <c r="E23" s="86"/>
      <c r="F23" s="86"/>
      <c r="G23" s="86"/>
      <c r="H23" s="86"/>
    </row>
    <row r="24" spans="1:8" s="41" customFormat="1" ht="21.75" customHeight="1" x14ac:dyDescent="0.25">
      <c r="A24" s="86"/>
      <c r="B24" s="88"/>
      <c r="C24" s="64"/>
      <c r="D24" s="86"/>
      <c r="E24" s="86"/>
      <c r="F24" s="86"/>
      <c r="G24" s="86"/>
      <c r="H24" s="86"/>
    </row>
    <row r="25" spans="1:8" s="41" customFormat="1" ht="21.75" customHeight="1" x14ac:dyDescent="0.25">
      <c r="A25" s="34" t="s">
        <v>2</v>
      </c>
      <c r="B25" s="34" t="s">
        <v>3</v>
      </c>
      <c r="C25" s="34" t="s">
        <v>4</v>
      </c>
      <c r="D25" s="34" t="s">
        <v>207</v>
      </c>
      <c r="E25" s="34" t="s">
        <v>208</v>
      </c>
      <c r="F25" s="34" t="s">
        <v>209</v>
      </c>
      <c r="G25" s="36" t="s">
        <v>11</v>
      </c>
      <c r="H25" s="36" t="s">
        <v>12</v>
      </c>
    </row>
    <row r="26" spans="1:8" s="41" customFormat="1" ht="21.75" customHeight="1" x14ac:dyDescent="0.25">
      <c r="A26" s="34"/>
      <c r="B26" s="34"/>
      <c r="C26" s="34"/>
      <c r="D26" s="34">
        <v>25</v>
      </c>
      <c r="E26" s="34">
        <v>25</v>
      </c>
      <c r="F26" s="34">
        <v>50</v>
      </c>
      <c r="G26" s="36">
        <f>SUM(D26:F26)</f>
        <v>100</v>
      </c>
      <c r="H26" s="36"/>
    </row>
    <row r="27" spans="1:8" ht="20.25" customHeight="1" x14ac:dyDescent="0.25">
      <c r="A27" s="89">
        <v>8</v>
      </c>
      <c r="B27" s="90" t="s">
        <v>30</v>
      </c>
      <c r="C27" s="65"/>
      <c r="D27" s="91">
        <v>24</v>
      </c>
      <c r="E27" s="91">
        <v>24</v>
      </c>
      <c r="F27" s="91">
        <v>37</v>
      </c>
      <c r="G27" s="92">
        <v>85</v>
      </c>
      <c r="H27" s="90" t="s">
        <v>131</v>
      </c>
    </row>
    <row r="28" spans="1:8" ht="20.25" customHeight="1" x14ac:dyDescent="0.25">
      <c r="A28" s="89"/>
      <c r="B28" s="90"/>
      <c r="C28" s="65"/>
      <c r="D28" s="91"/>
      <c r="E28" s="91"/>
      <c r="F28" s="91"/>
      <c r="G28" s="92"/>
      <c r="H28" s="90"/>
    </row>
    <row r="29" spans="1:8" ht="19.5" customHeight="1" x14ac:dyDescent="0.25">
      <c r="A29" s="89"/>
      <c r="B29" s="90"/>
      <c r="C29" s="65"/>
      <c r="D29" s="91"/>
      <c r="E29" s="91"/>
      <c r="F29" s="91"/>
      <c r="G29" s="92"/>
      <c r="H29" s="90"/>
    </row>
    <row r="30" spans="1:8" ht="21" customHeight="1" x14ac:dyDescent="0.25">
      <c r="A30" s="87">
        <v>9</v>
      </c>
      <c r="B30" s="88" t="s">
        <v>32</v>
      </c>
      <c r="C30" s="64"/>
      <c r="D30" s="86"/>
      <c r="E30" s="86"/>
      <c r="F30" s="86"/>
      <c r="G30" s="86"/>
      <c r="H30" s="86"/>
    </row>
    <row r="31" spans="1:8" ht="19.5" customHeight="1" x14ac:dyDescent="0.25">
      <c r="A31" s="87"/>
      <c r="B31" s="88"/>
      <c r="C31" s="64"/>
      <c r="D31" s="86"/>
      <c r="E31" s="86"/>
      <c r="F31" s="86"/>
      <c r="G31" s="86"/>
      <c r="H31" s="86"/>
    </row>
    <row r="32" spans="1:8" ht="21" customHeight="1" x14ac:dyDescent="0.25">
      <c r="A32" s="87"/>
      <c r="B32" s="88"/>
      <c r="C32" s="64"/>
      <c r="D32" s="86"/>
      <c r="E32" s="86"/>
      <c r="F32" s="86"/>
      <c r="G32" s="86"/>
      <c r="H32" s="86"/>
    </row>
    <row r="33" spans="1:8" ht="22.5" customHeight="1" x14ac:dyDescent="0.25">
      <c r="A33" s="83">
        <v>10</v>
      </c>
      <c r="B33" s="82" t="s">
        <v>34</v>
      </c>
      <c r="C33" s="59"/>
      <c r="D33" s="84">
        <v>20</v>
      </c>
      <c r="E33" s="84">
        <v>18</v>
      </c>
      <c r="F33" s="84">
        <v>25</v>
      </c>
      <c r="G33" s="85">
        <v>63</v>
      </c>
      <c r="H33" s="82" t="s">
        <v>132</v>
      </c>
    </row>
    <row r="34" spans="1:8" ht="22.5" customHeight="1" x14ac:dyDescent="0.25">
      <c r="A34" s="83"/>
      <c r="B34" s="82"/>
      <c r="C34" s="59"/>
      <c r="D34" s="84"/>
      <c r="E34" s="84"/>
      <c r="F34" s="84"/>
      <c r="G34" s="85"/>
      <c r="H34" s="82"/>
    </row>
    <row r="35" spans="1:8" ht="22.5" customHeight="1" x14ac:dyDescent="0.25">
      <c r="A35" s="83"/>
      <c r="B35" s="82"/>
      <c r="C35" s="59"/>
      <c r="D35" s="84"/>
      <c r="E35" s="84"/>
      <c r="F35" s="84"/>
      <c r="G35" s="85"/>
      <c r="H35" s="82"/>
    </row>
    <row r="36" spans="1:8" ht="24" customHeight="1" x14ac:dyDescent="0.25">
      <c r="A36" s="87">
        <v>11</v>
      </c>
      <c r="B36" s="88" t="s">
        <v>37</v>
      </c>
      <c r="C36" s="64"/>
      <c r="D36" s="86"/>
      <c r="E36" s="86"/>
      <c r="F36" s="86"/>
      <c r="G36" s="86"/>
      <c r="H36" s="86"/>
    </row>
    <row r="37" spans="1:8" ht="24" customHeight="1" x14ac:dyDescent="0.25">
      <c r="A37" s="87"/>
      <c r="B37" s="88"/>
      <c r="C37" s="64"/>
      <c r="D37" s="86"/>
      <c r="E37" s="86"/>
      <c r="F37" s="86"/>
      <c r="G37" s="86"/>
      <c r="H37" s="86"/>
    </row>
    <row r="38" spans="1:8" ht="24" customHeight="1" x14ac:dyDescent="0.25">
      <c r="A38" s="87"/>
      <c r="B38" s="88"/>
      <c r="C38" s="64"/>
      <c r="D38" s="86"/>
      <c r="E38" s="86"/>
      <c r="F38" s="86"/>
      <c r="G38" s="86"/>
      <c r="H38" s="86"/>
    </row>
    <row r="39" spans="1:8" ht="21.75" customHeight="1" x14ac:dyDescent="0.25">
      <c r="A39" s="83">
        <v>12</v>
      </c>
      <c r="B39" s="82" t="s">
        <v>39</v>
      </c>
      <c r="C39" s="59"/>
      <c r="D39" s="84">
        <v>19</v>
      </c>
      <c r="E39" s="84">
        <v>24</v>
      </c>
      <c r="F39" s="84">
        <v>30</v>
      </c>
      <c r="G39" s="85">
        <v>73</v>
      </c>
      <c r="H39" s="82" t="s">
        <v>120</v>
      </c>
    </row>
    <row r="40" spans="1:8" ht="23.25" customHeight="1" x14ac:dyDescent="0.25">
      <c r="A40" s="83"/>
      <c r="B40" s="82"/>
      <c r="C40" s="59"/>
      <c r="D40" s="84"/>
      <c r="E40" s="84"/>
      <c r="F40" s="84"/>
      <c r="G40" s="85"/>
      <c r="H40" s="82"/>
    </row>
    <row r="41" spans="1:8" ht="22.5" customHeight="1" x14ac:dyDescent="0.25">
      <c r="A41" s="83"/>
      <c r="B41" s="82"/>
      <c r="C41" s="59"/>
      <c r="D41" s="84"/>
      <c r="E41" s="84"/>
      <c r="F41" s="84"/>
      <c r="G41" s="85"/>
      <c r="H41" s="82"/>
    </row>
    <row r="42" spans="1:8" ht="22.5" customHeight="1" x14ac:dyDescent="0.25">
      <c r="A42" s="83">
        <v>13</v>
      </c>
      <c r="B42" s="82" t="s">
        <v>41</v>
      </c>
      <c r="C42" s="59"/>
      <c r="D42" s="84">
        <v>19</v>
      </c>
      <c r="E42" s="84">
        <v>22</v>
      </c>
      <c r="F42" s="84">
        <v>31</v>
      </c>
      <c r="G42" s="85">
        <v>72</v>
      </c>
      <c r="H42" s="82" t="s">
        <v>152</v>
      </c>
    </row>
    <row r="43" spans="1:8" ht="21.75" customHeight="1" x14ac:dyDescent="0.25">
      <c r="A43" s="83"/>
      <c r="B43" s="82"/>
      <c r="C43" s="59"/>
      <c r="D43" s="84"/>
      <c r="E43" s="84"/>
      <c r="F43" s="84"/>
      <c r="G43" s="85"/>
      <c r="H43" s="82"/>
    </row>
    <row r="44" spans="1:8" ht="27.75" customHeight="1" x14ac:dyDescent="0.25">
      <c r="A44" s="83"/>
      <c r="B44" s="82"/>
      <c r="C44" s="59"/>
      <c r="D44" s="84"/>
      <c r="E44" s="84"/>
      <c r="F44" s="84"/>
      <c r="G44" s="85"/>
      <c r="H44" s="82"/>
    </row>
  </sheetData>
  <mergeCells count="87">
    <mergeCell ref="A1:G1"/>
    <mergeCell ref="A2:G2"/>
    <mergeCell ref="A3:H3"/>
    <mergeCell ref="A7:A9"/>
    <mergeCell ref="B7:B9"/>
    <mergeCell ref="D7:D9"/>
    <mergeCell ref="E7:E9"/>
    <mergeCell ref="F7:F9"/>
    <mergeCell ref="G7:G9"/>
    <mergeCell ref="H7:H9"/>
    <mergeCell ref="H10:H12"/>
    <mergeCell ref="A13:A15"/>
    <mergeCell ref="B13:B15"/>
    <mergeCell ref="D13:D15"/>
    <mergeCell ref="E13:E15"/>
    <mergeCell ref="F13:F15"/>
    <mergeCell ref="G13:G15"/>
    <mergeCell ref="H13:H15"/>
    <mergeCell ref="A10:A12"/>
    <mergeCell ref="B10:B12"/>
    <mergeCell ref="D10:D12"/>
    <mergeCell ref="E10:E12"/>
    <mergeCell ref="F10:F12"/>
    <mergeCell ref="G10:G12"/>
    <mergeCell ref="H16:H18"/>
    <mergeCell ref="A19:A21"/>
    <mergeCell ref="B19:B21"/>
    <mergeCell ref="D19:D21"/>
    <mergeCell ref="E19:E21"/>
    <mergeCell ref="F19:F21"/>
    <mergeCell ref="G19:G21"/>
    <mergeCell ref="H19:H21"/>
    <mergeCell ref="A16:A18"/>
    <mergeCell ref="B16:B18"/>
    <mergeCell ref="D16:D18"/>
    <mergeCell ref="E16:E18"/>
    <mergeCell ref="F16:F18"/>
    <mergeCell ref="G16:G18"/>
    <mergeCell ref="H22:H24"/>
    <mergeCell ref="A27:A29"/>
    <mergeCell ref="B27:B29"/>
    <mergeCell ref="D27:D29"/>
    <mergeCell ref="E27:E29"/>
    <mergeCell ref="F27:F29"/>
    <mergeCell ref="G27:G29"/>
    <mergeCell ref="H27:H29"/>
    <mergeCell ref="A22:A24"/>
    <mergeCell ref="B22:B24"/>
    <mergeCell ref="D22:D24"/>
    <mergeCell ref="E22:E24"/>
    <mergeCell ref="F22:F24"/>
    <mergeCell ref="G22:G24"/>
    <mergeCell ref="H30:H32"/>
    <mergeCell ref="A33:A35"/>
    <mergeCell ref="B33:B35"/>
    <mergeCell ref="D33:D35"/>
    <mergeCell ref="E33:E35"/>
    <mergeCell ref="F33:F35"/>
    <mergeCell ref="G33:G35"/>
    <mergeCell ref="H33:H35"/>
    <mergeCell ref="A30:A32"/>
    <mergeCell ref="B30:B32"/>
    <mergeCell ref="D30:D32"/>
    <mergeCell ref="E30:E32"/>
    <mergeCell ref="F30:F32"/>
    <mergeCell ref="G30:G32"/>
    <mergeCell ref="H36:H38"/>
    <mergeCell ref="A39:A41"/>
    <mergeCell ref="B39:B41"/>
    <mergeCell ref="D39:D41"/>
    <mergeCell ref="E39:E41"/>
    <mergeCell ref="F39:F41"/>
    <mergeCell ref="G39:G41"/>
    <mergeCell ref="H39:H41"/>
    <mergeCell ref="A36:A38"/>
    <mergeCell ref="B36:B38"/>
    <mergeCell ref="D36:D38"/>
    <mergeCell ref="E36:E38"/>
    <mergeCell ref="F36:F38"/>
    <mergeCell ref="G36:G38"/>
    <mergeCell ref="H42:H44"/>
    <mergeCell ref="A42:A44"/>
    <mergeCell ref="B42:B44"/>
    <mergeCell ref="D42:D44"/>
    <mergeCell ref="E42:E44"/>
    <mergeCell ref="F42:F44"/>
    <mergeCell ref="G42:G44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MJ28"/>
  <sheetViews>
    <sheetView workbookViewId="0"/>
  </sheetViews>
  <sheetFormatPr defaultRowHeight="15" x14ac:dyDescent="0.25"/>
  <cols>
    <col min="1" max="1" width="6.875" customWidth="1"/>
    <col min="2" max="2" width="4.625" style="39" customWidth="1"/>
    <col min="3" max="3" width="9.25" style="41" customWidth="1"/>
    <col min="4" max="4" width="22.5" style="39" customWidth="1"/>
    <col min="5" max="5" width="9.25" style="39" customWidth="1"/>
    <col min="6" max="6" width="7.5" style="39" customWidth="1"/>
    <col min="7" max="7" width="8.875" style="39" customWidth="1"/>
    <col min="8" max="8" width="9.625" style="39" customWidth="1"/>
    <col min="9" max="9" width="9.125" style="39" customWidth="1"/>
    <col min="10" max="1024" width="7.125" style="39" customWidth="1"/>
    <col min="1025" max="1025" width="9" customWidth="1"/>
  </cols>
  <sheetData>
    <row r="1" spans="2:9" ht="23.25" x14ac:dyDescent="0.35">
      <c r="B1" s="79" t="s">
        <v>210</v>
      </c>
      <c r="C1" s="79"/>
      <c r="D1" s="79"/>
      <c r="E1" s="79"/>
      <c r="F1" s="79"/>
      <c r="G1" s="79"/>
      <c r="H1" s="79"/>
      <c r="I1" s="79"/>
    </row>
    <row r="2" spans="2:9" ht="23.25" x14ac:dyDescent="0.35">
      <c r="B2" s="80" t="s">
        <v>211</v>
      </c>
      <c r="C2" s="80"/>
      <c r="D2" s="80"/>
      <c r="E2" s="80"/>
      <c r="F2" s="80"/>
      <c r="G2" s="80"/>
      <c r="H2" s="80"/>
      <c r="I2" s="80"/>
    </row>
    <row r="3" spans="2:9" ht="75" customHeight="1" x14ac:dyDescent="0.25">
      <c r="B3" s="34" t="s">
        <v>2</v>
      </c>
      <c r="C3" s="34" t="s">
        <v>3</v>
      </c>
      <c r="D3" s="36" t="s">
        <v>4</v>
      </c>
      <c r="E3" s="57" t="s">
        <v>212</v>
      </c>
      <c r="F3" s="57" t="s">
        <v>202</v>
      </c>
      <c r="G3" s="58" t="s">
        <v>207</v>
      </c>
      <c r="H3" s="58" t="s">
        <v>11</v>
      </c>
      <c r="I3" s="36" t="s">
        <v>12</v>
      </c>
    </row>
    <row r="4" spans="2:9" x14ac:dyDescent="0.25">
      <c r="B4" s="34"/>
      <c r="C4" s="34"/>
      <c r="D4" s="36"/>
      <c r="E4" s="34">
        <v>20</v>
      </c>
      <c r="F4" s="34">
        <v>20</v>
      </c>
      <c r="G4" s="36">
        <v>60</v>
      </c>
      <c r="H4" s="36">
        <f>SUM(E4:G4)</f>
        <v>100</v>
      </c>
      <c r="I4" s="36"/>
    </row>
    <row r="5" spans="2:9" ht="32.25" customHeight="1" x14ac:dyDescent="0.25">
      <c r="B5" s="101">
        <v>1</v>
      </c>
      <c r="C5" s="102" t="s">
        <v>13</v>
      </c>
      <c r="D5" s="103" t="s">
        <v>213</v>
      </c>
      <c r="E5" s="103">
        <v>14</v>
      </c>
      <c r="F5" s="103">
        <v>15</v>
      </c>
      <c r="G5" s="103">
        <v>49</v>
      </c>
      <c r="H5" s="103">
        <v>78</v>
      </c>
      <c r="I5" s="100" t="s">
        <v>118</v>
      </c>
    </row>
    <row r="6" spans="2:9" ht="29.25" customHeight="1" x14ac:dyDescent="0.25">
      <c r="B6" s="101"/>
      <c r="C6" s="102"/>
      <c r="D6" s="103"/>
      <c r="E6" s="103"/>
      <c r="F6" s="103"/>
      <c r="G6" s="103"/>
      <c r="H6" s="103"/>
      <c r="I6" s="100"/>
    </row>
    <row r="7" spans="2:9" ht="30.75" customHeight="1" x14ac:dyDescent="0.25">
      <c r="B7" s="87">
        <v>2</v>
      </c>
      <c r="C7" s="113" t="s">
        <v>16</v>
      </c>
      <c r="D7" s="68"/>
      <c r="E7" s="86"/>
      <c r="F7" s="86"/>
      <c r="G7" s="86"/>
      <c r="H7" s="86"/>
      <c r="I7" s="86"/>
    </row>
    <row r="8" spans="2:9" ht="26.25" customHeight="1" x14ac:dyDescent="0.25">
      <c r="B8" s="87"/>
      <c r="C8" s="113"/>
      <c r="D8" s="64"/>
      <c r="E8" s="86"/>
      <c r="F8" s="86"/>
      <c r="G8" s="86"/>
      <c r="H8" s="86"/>
      <c r="I8" s="86"/>
    </row>
    <row r="9" spans="2:9" ht="29.25" customHeight="1" x14ac:dyDescent="0.25">
      <c r="B9" s="109">
        <v>3</v>
      </c>
      <c r="C9" s="110" t="s">
        <v>17</v>
      </c>
      <c r="D9" s="63" t="s">
        <v>169</v>
      </c>
      <c r="E9" s="111">
        <v>17</v>
      </c>
      <c r="F9" s="111">
        <v>18</v>
      </c>
      <c r="G9" s="111">
        <v>54</v>
      </c>
      <c r="H9" s="111">
        <v>89</v>
      </c>
      <c r="I9" s="112" t="s">
        <v>129</v>
      </c>
    </row>
    <row r="10" spans="2:9" ht="31.5" customHeight="1" x14ac:dyDescent="0.25">
      <c r="B10" s="109"/>
      <c r="C10" s="110"/>
      <c r="D10" s="63"/>
      <c r="E10" s="111"/>
      <c r="F10" s="111"/>
      <c r="G10" s="111"/>
      <c r="H10" s="111"/>
      <c r="I10" s="112"/>
    </row>
    <row r="11" spans="2:9" ht="32.25" customHeight="1" x14ac:dyDescent="0.25">
      <c r="B11" s="101">
        <v>4</v>
      </c>
      <c r="C11" s="102" t="s">
        <v>20</v>
      </c>
      <c r="D11" s="103" t="s">
        <v>214</v>
      </c>
      <c r="E11" s="103">
        <v>14</v>
      </c>
      <c r="F11" s="103">
        <v>15</v>
      </c>
      <c r="G11" s="103">
        <v>41</v>
      </c>
      <c r="H11" s="103">
        <v>70</v>
      </c>
      <c r="I11" s="100" t="s">
        <v>113</v>
      </c>
    </row>
    <row r="12" spans="2:9" ht="30" customHeight="1" x14ac:dyDescent="0.25">
      <c r="B12" s="101"/>
      <c r="C12" s="102"/>
      <c r="D12" s="103"/>
      <c r="E12" s="103"/>
      <c r="F12" s="103"/>
      <c r="G12" s="103"/>
      <c r="H12" s="103"/>
      <c r="I12" s="100"/>
    </row>
    <row r="13" spans="2:9" ht="42.75" customHeight="1" x14ac:dyDescent="0.25">
      <c r="B13" s="25">
        <v>5</v>
      </c>
      <c r="C13" s="26" t="s">
        <v>23</v>
      </c>
      <c r="D13" s="69" t="s">
        <v>215</v>
      </c>
      <c r="E13" s="25">
        <v>16</v>
      </c>
      <c r="F13" s="25">
        <v>16</v>
      </c>
      <c r="G13" s="25">
        <v>55</v>
      </c>
      <c r="H13" s="28">
        <v>87</v>
      </c>
      <c r="I13" s="28" t="s">
        <v>116</v>
      </c>
    </row>
    <row r="14" spans="2:9" ht="33" customHeight="1" x14ac:dyDescent="0.25">
      <c r="B14" s="101">
        <v>6</v>
      </c>
      <c r="C14" s="102" t="s">
        <v>26</v>
      </c>
      <c r="D14" s="70" t="s">
        <v>216</v>
      </c>
      <c r="E14" s="103">
        <v>14</v>
      </c>
      <c r="F14" s="103">
        <v>12</v>
      </c>
      <c r="G14" s="103">
        <v>47</v>
      </c>
      <c r="H14" s="103">
        <v>73</v>
      </c>
      <c r="I14" s="100" t="s">
        <v>122</v>
      </c>
    </row>
    <row r="15" spans="2:9" ht="30.75" customHeight="1" x14ac:dyDescent="0.25">
      <c r="B15" s="101"/>
      <c r="C15" s="102"/>
      <c r="D15" s="70"/>
      <c r="E15" s="103"/>
      <c r="F15" s="103"/>
      <c r="G15" s="103"/>
      <c r="H15" s="103"/>
      <c r="I15" s="100"/>
    </row>
    <row r="16" spans="2:9" ht="38.25" customHeight="1" x14ac:dyDescent="0.25">
      <c r="B16" s="66">
        <v>7</v>
      </c>
      <c r="C16" s="67" t="s">
        <v>28</v>
      </c>
      <c r="D16" s="71"/>
      <c r="E16" s="71"/>
      <c r="F16" s="71"/>
      <c r="G16" s="71"/>
      <c r="H16" s="72"/>
      <c r="I16" s="71"/>
    </row>
    <row r="17" spans="2:9" ht="36.75" customHeight="1" x14ac:dyDescent="0.25">
      <c r="B17" s="101">
        <v>8</v>
      </c>
      <c r="C17" s="102" t="s">
        <v>30</v>
      </c>
      <c r="D17" s="103" t="s">
        <v>217</v>
      </c>
      <c r="E17" s="107">
        <v>14</v>
      </c>
      <c r="F17" s="107">
        <v>12</v>
      </c>
      <c r="G17" s="107">
        <v>46</v>
      </c>
      <c r="H17" s="107">
        <v>72</v>
      </c>
      <c r="I17" s="108" t="s">
        <v>132</v>
      </c>
    </row>
    <row r="18" spans="2:9" ht="19.5" hidden="1" customHeight="1" x14ac:dyDescent="0.25">
      <c r="B18" s="101"/>
      <c r="C18" s="102"/>
      <c r="D18" s="103"/>
      <c r="E18" s="107"/>
      <c r="F18" s="107"/>
      <c r="G18" s="107"/>
      <c r="H18" s="107"/>
      <c r="I18" s="108"/>
    </row>
    <row r="19" spans="2:9" ht="41.25" customHeight="1" x14ac:dyDescent="0.25">
      <c r="B19" s="101">
        <v>9</v>
      </c>
      <c r="C19" s="102" t="s">
        <v>32</v>
      </c>
      <c r="D19" s="103" t="s">
        <v>218</v>
      </c>
      <c r="E19" s="103">
        <v>15</v>
      </c>
      <c r="F19" s="103">
        <v>13</v>
      </c>
      <c r="G19" s="103">
        <v>42</v>
      </c>
      <c r="H19" s="103">
        <v>70</v>
      </c>
      <c r="I19" s="100" t="s">
        <v>113</v>
      </c>
    </row>
    <row r="20" spans="2:9" ht="0.75" customHeight="1" x14ac:dyDescent="0.25">
      <c r="B20" s="101"/>
      <c r="C20" s="102"/>
      <c r="D20" s="103"/>
      <c r="E20" s="103"/>
      <c r="F20" s="103"/>
      <c r="G20" s="103"/>
      <c r="H20" s="103"/>
      <c r="I20" s="100"/>
    </row>
    <row r="21" spans="2:9" ht="40.5" customHeight="1" x14ac:dyDescent="0.25">
      <c r="B21" s="101">
        <v>10</v>
      </c>
      <c r="C21" s="102" t="s">
        <v>34</v>
      </c>
      <c r="D21" s="103" t="s">
        <v>219</v>
      </c>
      <c r="E21" s="103">
        <v>15</v>
      </c>
      <c r="F21" s="103">
        <v>16</v>
      </c>
      <c r="G21" s="103">
        <v>50</v>
      </c>
      <c r="H21" s="103">
        <v>81</v>
      </c>
      <c r="I21" s="100" t="s">
        <v>128</v>
      </c>
    </row>
    <row r="22" spans="2:9" ht="21" hidden="1" customHeight="1" x14ac:dyDescent="0.25">
      <c r="B22" s="101"/>
      <c r="C22" s="102"/>
      <c r="D22" s="103"/>
      <c r="E22" s="103"/>
      <c r="F22" s="103"/>
      <c r="G22" s="103"/>
      <c r="H22" s="103"/>
      <c r="I22" s="100"/>
    </row>
    <row r="23" spans="2:9" ht="26.25" customHeight="1" x14ac:dyDescent="0.25">
      <c r="B23" s="89">
        <v>11</v>
      </c>
      <c r="C23" s="104" t="s">
        <v>37</v>
      </c>
      <c r="D23" s="105" t="s">
        <v>74</v>
      </c>
      <c r="E23" s="105">
        <v>17</v>
      </c>
      <c r="F23" s="105">
        <v>19</v>
      </c>
      <c r="G23" s="105">
        <v>56</v>
      </c>
      <c r="H23" s="105">
        <v>92</v>
      </c>
      <c r="I23" s="106" t="s">
        <v>131</v>
      </c>
    </row>
    <row r="24" spans="2:9" ht="26.25" customHeight="1" x14ac:dyDescent="0.25">
      <c r="B24" s="89"/>
      <c r="C24" s="104"/>
      <c r="D24" s="105"/>
      <c r="E24" s="105"/>
      <c r="F24" s="105"/>
      <c r="G24" s="105"/>
      <c r="H24" s="105"/>
      <c r="I24" s="106"/>
    </row>
    <row r="25" spans="2:9" ht="26.25" customHeight="1" x14ac:dyDescent="0.25">
      <c r="B25" s="101">
        <v>12</v>
      </c>
      <c r="C25" s="102" t="s">
        <v>39</v>
      </c>
      <c r="D25" s="73" t="s">
        <v>220</v>
      </c>
      <c r="E25" s="103">
        <v>14</v>
      </c>
      <c r="F25" s="103">
        <v>13</v>
      </c>
      <c r="G25" s="103">
        <v>44</v>
      </c>
      <c r="H25" s="103">
        <v>71</v>
      </c>
      <c r="I25" s="100" t="s">
        <v>124</v>
      </c>
    </row>
    <row r="26" spans="2:9" ht="26.25" customHeight="1" x14ac:dyDescent="0.25">
      <c r="B26" s="101"/>
      <c r="C26" s="102"/>
      <c r="D26" s="73"/>
      <c r="E26" s="103"/>
      <c r="F26" s="103"/>
      <c r="G26" s="103"/>
      <c r="H26" s="103"/>
      <c r="I26" s="100"/>
    </row>
    <row r="27" spans="2:9" ht="31.5" customHeight="1" x14ac:dyDescent="0.25">
      <c r="B27" s="101">
        <v>13</v>
      </c>
      <c r="C27" s="102" t="s">
        <v>41</v>
      </c>
      <c r="D27" s="103" t="s">
        <v>221</v>
      </c>
      <c r="E27" s="103">
        <v>15</v>
      </c>
      <c r="F27" s="103">
        <v>16</v>
      </c>
      <c r="G27" s="103">
        <v>49</v>
      </c>
      <c r="H27" s="103">
        <v>80</v>
      </c>
      <c r="I27" s="100" t="s">
        <v>120</v>
      </c>
    </row>
    <row r="28" spans="2:9" ht="13.5" customHeight="1" x14ac:dyDescent="0.25">
      <c r="B28" s="101"/>
      <c r="C28" s="102"/>
      <c r="D28" s="103"/>
      <c r="E28" s="103"/>
      <c r="F28" s="103"/>
      <c r="G28" s="103"/>
      <c r="H28" s="103"/>
      <c r="I28" s="100"/>
    </row>
  </sheetData>
  <mergeCells count="86">
    <mergeCell ref="B1:I1"/>
    <mergeCell ref="B2:I2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9:B10"/>
    <mergeCell ref="C9:C10"/>
    <mergeCell ref="E9:E10"/>
    <mergeCell ref="F9:F10"/>
    <mergeCell ref="G9:G10"/>
    <mergeCell ref="H9:H10"/>
    <mergeCell ref="I9:I10"/>
    <mergeCell ref="B7:B8"/>
    <mergeCell ref="C7:C8"/>
    <mergeCell ref="E7:E8"/>
    <mergeCell ref="F7:F8"/>
    <mergeCell ref="G7:G8"/>
    <mergeCell ref="H7:H8"/>
    <mergeCell ref="H11:H12"/>
    <mergeCell ref="I11:I12"/>
    <mergeCell ref="B14:B15"/>
    <mergeCell ref="C14:C15"/>
    <mergeCell ref="E14:E15"/>
    <mergeCell ref="F14:F15"/>
    <mergeCell ref="G14:G15"/>
    <mergeCell ref="H14:H15"/>
    <mergeCell ref="I14:I15"/>
    <mergeCell ref="B11:B12"/>
    <mergeCell ref="C11:C12"/>
    <mergeCell ref="D11:D12"/>
    <mergeCell ref="E11:E12"/>
    <mergeCell ref="F11:F12"/>
    <mergeCell ref="G11:G1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C26"/>
    <mergeCell ref="E25:E26"/>
    <mergeCell ref="F25:F26"/>
    <mergeCell ref="G25:G26"/>
    <mergeCell ref="H25:H26"/>
  </mergeCells>
  <pageMargins left="0" right="0" top="0" bottom="0" header="0" footer="0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30"/>
  <sheetViews>
    <sheetView workbookViewId="0"/>
  </sheetViews>
  <sheetFormatPr defaultRowHeight="15" x14ac:dyDescent="0.25"/>
  <cols>
    <col min="1" max="1" width="4.5" style="39" customWidth="1"/>
    <col min="2" max="2" width="27.25" style="41" customWidth="1"/>
    <col min="3" max="3" width="25.125" style="39" customWidth="1"/>
    <col min="4" max="4" width="12.875" style="39" customWidth="1"/>
    <col min="5" max="5" width="16.25" style="39" customWidth="1"/>
    <col min="6" max="6" width="16.75" style="39" customWidth="1"/>
    <col min="7" max="7" width="7.875" style="39" customWidth="1"/>
    <col min="8" max="8" width="8.75" style="39" customWidth="1"/>
    <col min="9" max="1023" width="8.125" style="39" customWidth="1"/>
    <col min="1024" max="1024" width="9" style="39" customWidth="1"/>
    <col min="1025" max="1025" width="9" customWidth="1"/>
  </cols>
  <sheetData>
    <row r="1" spans="1:8" ht="23.25" customHeight="1" x14ac:dyDescent="0.35">
      <c r="A1" s="79" t="s">
        <v>222</v>
      </c>
      <c r="B1" s="79"/>
      <c r="C1" s="79"/>
      <c r="D1" s="79"/>
      <c r="E1" s="79"/>
      <c r="F1" s="79"/>
      <c r="G1" s="79"/>
      <c r="H1" s="79"/>
    </row>
    <row r="2" spans="1:8" ht="23.25" customHeight="1" x14ac:dyDescent="0.35">
      <c r="A2" s="80" t="s">
        <v>223</v>
      </c>
      <c r="B2" s="80"/>
      <c r="C2" s="80"/>
      <c r="D2" s="80"/>
      <c r="E2" s="80"/>
      <c r="F2" s="80"/>
      <c r="G2" s="80"/>
      <c r="H2" s="80"/>
    </row>
    <row r="3" spans="1:8" ht="45" x14ac:dyDescent="0.25">
      <c r="A3" s="34" t="s">
        <v>2</v>
      </c>
      <c r="B3" s="34" t="s">
        <v>3</v>
      </c>
      <c r="C3" s="36" t="s">
        <v>4</v>
      </c>
      <c r="D3" s="34" t="s">
        <v>224</v>
      </c>
      <c r="E3" s="34" t="s">
        <v>225</v>
      </c>
      <c r="F3" s="36" t="s">
        <v>226</v>
      </c>
      <c r="G3" s="36" t="s">
        <v>11</v>
      </c>
      <c r="H3" s="36" t="s">
        <v>12</v>
      </c>
    </row>
    <row r="4" spans="1:8" x14ac:dyDescent="0.25">
      <c r="A4" s="34"/>
      <c r="B4" s="34"/>
      <c r="C4" s="36"/>
      <c r="D4" s="36"/>
      <c r="E4" s="36">
        <v>50</v>
      </c>
      <c r="F4" s="34">
        <v>50</v>
      </c>
      <c r="G4" s="36">
        <f>SUM(E4:F4)</f>
        <v>100</v>
      </c>
      <c r="H4" s="36"/>
    </row>
    <row r="5" spans="1:8" x14ac:dyDescent="0.25">
      <c r="A5" s="101">
        <v>1</v>
      </c>
      <c r="B5" s="102" t="s">
        <v>13</v>
      </c>
      <c r="C5" s="74" t="s">
        <v>227</v>
      </c>
      <c r="D5" s="117">
        <v>-12</v>
      </c>
      <c r="E5" s="108">
        <v>38</v>
      </c>
      <c r="F5" s="115">
        <v>42</v>
      </c>
      <c r="G5" s="114">
        <f>SUM(E5:F5)</f>
        <v>80</v>
      </c>
      <c r="H5" s="115" t="s">
        <v>228</v>
      </c>
    </row>
    <row r="6" spans="1:8" x14ac:dyDescent="0.25">
      <c r="A6" s="101"/>
      <c r="B6" s="102"/>
      <c r="C6" s="75" t="s">
        <v>229</v>
      </c>
      <c r="D6" s="117"/>
      <c r="E6" s="108"/>
      <c r="F6" s="115"/>
      <c r="G6" s="114"/>
      <c r="H6" s="115"/>
    </row>
    <row r="7" spans="1:8" x14ac:dyDescent="0.25">
      <c r="A7" s="101">
        <v>2</v>
      </c>
      <c r="B7" s="102" t="s">
        <v>16</v>
      </c>
      <c r="C7" s="75" t="s">
        <v>103</v>
      </c>
      <c r="D7" s="117">
        <v>-28</v>
      </c>
      <c r="E7" s="108">
        <v>22</v>
      </c>
      <c r="F7" s="115">
        <v>32</v>
      </c>
      <c r="G7" s="114">
        <f>SUM(E7:F7)</f>
        <v>54</v>
      </c>
      <c r="H7" s="115" t="s">
        <v>126</v>
      </c>
    </row>
    <row r="8" spans="1:8" x14ac:dyDescent="0.25">
      <c r="A8" s="101"/>
      <c r="B8" s="102"/>
      <c r="C8" s="74"/>
      <c r="D8" s="117"/>
      <c r="E8" s="108"/>
      <c r="F8" s="115"/>
      <c r="G8" s="114"/>
      <c r="H8" s="115"/>
    </row>
    <row r="9" spans="1:8" x14ac:dyDescent="0.25">
      <c r="A9" s="101">
        <v>3</v>
      </c>
      <c r="B9" s="102" t="s">
        <v>17</v>
      </c>
      <c r="C9" s="75" t="s">
        <v>230</v>
      </c>
      <c r="D9" s="117">
        <v>-24</v>
      </c>
      <c r="E9" s="108">
        <v>26</v>
      </c>
      <c r="F9" s="115">
        <v>30</v>
      </c>
      <c r="G9" s="114">
        <f>SUM(E9:F9)</f>
        <v>56</v>
      </c>
      <c r="H9" s="115" t="s">
        <v>115</v>
      </c>
    </row>
    <row r="10" spans="1:8" x14ac:dyDescent="0.25">
      <c r="A10" s="101"/>
      <c r="B10" s="102"/>
      <c r="C10" s="74" t="s">
        <v>231</v>
      </c>
      <c r="D10" s="117"/>
      <c r="E10" s="108"/>
      <c r="F10" s="115"/>
      <c r="G10" s="114"/>
      <c r="H10" s="115"/>
    </row>
    <row r="11" spans="1:8" x14ac:dyDescent="0.25">
      <c r="A11" s="127">
        <v>4</v>
      </c>
      <c r="B11" s="128" t="s">
        <v>20</v>
      </c>
      <c r="C11" s="129" t="s">
        <v>214</v>
      </c>
      <c r="D11" s="130">
        <v>-4</v>
      </c>
      <c r="E11" s="131">
        <v>46</v>
      </c>
      <c r="F11" s="126">
        <v>39</v>
      </c>
      <c r="G11" s="125">
        <f>SUM(E11:F11)</f>
        <v>85</v>
      </c>
      <c r="H11" s="126" t="s">
        <v>129</v>
      </c>
    </row>
    <row r="12" spans="1:8" x14ac:dyDescent="0.25">
      <c r="A12" s="127"/>
      <c r="B12" s="128"/>
      <c r="C12" s="129"/>
      <c r="D12" s="130"/>
      <c r="E12" s="131"/>
      <c r="F12" s="126"/>
      <c r="G12" s="125"/>
      <c r="H12" s="126"/>
    </row>
    <row r="13" spans="1:8" x14ac:dyDescent="0.25">
      <c r="A13" s="101">
        <v>5</v>
      </c>
      <c r="B13" s="102" t="s">
        <v>23</v>
      </c>
      <c r="C13" s="116" t="s">
        <v>232</v>
      </c>
      <c r="D13" s="117">
        <v>-20</v>
      </c>
      <c r="E13" s="108">
        <v>30</v>
      </c>
      <c r="F13" s="115">
        <v>28</v>
      </c>
      <c r="G13" s="114">
        <f>SUM(E13:F13)</f>
        <v>58</v>
      </c>
      <c r="H13" s="115" t="s">
        <v>113</v>
      </c>
    </row>
    <row r="14" spans="1:8" x14ac:dyDescent="0.25">
      <c r="A14" s="101"/>
      <c r="B14" s="102"/>
      <c r="C14" s="116"/>
      <c r="D14" s="117"/>
      <c r="E14" s="108"/>
      <c r="F14" s="115"/>
      <c r="G14" s="114"/>
      <c r="H14" s="115"/>
    </row>
    <row r="15" spans="1:8" x14ac:dyDescent="0.25">
      <c r="A15" s="101">
        <v>6</v>
      </c>
      <c r="B15" s="102" t="s">
        <v>26</v>
      </c>
      <c r="C15" s="116" t="s">
        <v>170</v>
      </c>
      <c r="D15" s="117">
        <v>-4</v>
      </c>
      <c r="E15" s="108">
        <v>46</v>
      </c>
      <c r="F15" s="115">
        <v>33</v>
      </c>
      <c r="G15" s="114">
        <f>SUM(E15:F15)</f>
        <v>79</v>
      </c>
      <c r="H15" s="115" t="s">
        <v>118</v>
      </c>
    </row>
    <row r="16" spans="1:8" x14ac:dyDescent="0.25">
      <c r="A16" s="101"/>
      <c r="B16" s="102"/>
      <c r="C16" s="116"/>
      <c r="D16" s="117"/>
      <c r="E16" s="108"/>
      <c r="F16" s="115"/>
      <c r="G16" s="114"/>
      <c r="H16" s="115"/>
    </row>
    <row r="17" spans="1:8" x14ac:dyDescent="0.25">
      <c r="A17" s="101">
        <v>7</v>
      </c>
      <c r="B17" s="102" t="s">
        <v>28</v>
      </c>
      <c r="C17" s="116" t="s">
        <v>233</v>
      </c>
      <c r="D17" s="117">
        <v>-4</v>
      </c>
      <c r="E17" s="108">
        <v>46</v>
      </c>
      <c r="F17" s="115">
        <v>34</v>
      </c>
      <c r="G17" s="114">
        <f>SUM(E17:F17)</f>
        <v>80</v>
      </c>
      <c r="H17" s="115" t="s">
        <v>228</v>
      </c>
    </row>
    <row r="18" spans="1:8" x14ac:dyDescent="0.25">
      <c r="A18" s="101"/>
      <c r="B18" s="102"/>
      <c r="C18" s="116"/>
      <c r="D18" s="117"/>
      <c r="E18" s="108"/>
      <c r="F18" s="115"/>
      <c r="G18" s="114"/>
      <c r="H18" s="115"/>
    </row>
    <row r="19" spans="1:8" x14ac:dyDescent="0.25">
      <c r="A19" s="124">
        <v>8</v>
      </c>
      <c r="B19" s="102" t="s">
        <v>30</v>
      </c>
      <c r="C19" s="76" t="s">
        <v>234</v>
      </c>
      <c r="D19" s="117">
        <v>-8</v>
      </c>
      <c r="E19" s="108">
        <v>42</v>
      </c>
      <c r="F19" s="115">
        <v>28</v>
      </c>
      <c r="G19" s="114">
        <f>SUM(E19:F19)</f>
        <v>70</v>
      </c>
      <c r="H19" s="115" t="s">
        <v>132</v>
      </c>
    </row>
    <row r="20" spans="1:8" s="41" customFormat="1" x14ac:dyDescent="0.25">
      <c r="A20" s="124"/>
      <c r="B20" s="102"/>
      <c r="C20" s="76"/>
      <c r="D20" s="117"/>
      <c r="E20" s="108"/>
      <c r="F20" s="115"/>
      <c r="G20" s="114"/>
      <c r="H20" s="115"/>
    </row>
    <row r="21" spans="1:8" s="41" customFormat="1" x14ac:dyDescent="0.25">
      <c r="A21" s="120">
        <v>9</v>
      </c>
      <c r="B21" s="121" t="s">
        <v>32</v>
      </c>
      <c r="C21" s="122" t="s">
        <v>235</v>
      </c>
      <c r="D21" s="98">
        <v>-8</v>
      </c>
      <c r="E21" s="93">
        <v>42</v>
      </c>
      <c r="F21" s="97">
        <v>40</v>
      </c>
      <c r="G21" s="123">
        <f>SUM(E21:F21)</f>
        <v>82</v>
      </c>
      <c r="H21" s="97" t="s">
        <v>116</v>
      </c>
    </row>
    <row r="22" spans="1:8" x14ac:dyDescent="0.25">
      <c r="A22" s="120"/>
      <c r="B22" s="121"/>
      <c r="C22" s="122"/>
      <c r="D22" s="98"/>
      <c r="E22" s="93"/>
      <c r="F22" s="97"/>
      <c r="G22" s="123"/>
      <c r="H22" s="97"/>
    </row>
    <row r="23" spans="1:8" x14ac:dyDescent="0.25">
      <c r="A23" s="89">
        <v>10</v>
      </c>
      <c r="B23" s="104" t="s">
        <v>34</v>
      </c>
      <c r="C23" s="119" t="s">
        <v>236</v>
      </c>
      <c r="D23" s="92">
        <v>-4</v>
      </c>
      <c r="E23" s="90">
        <v>46</v>
      </c>
      <c r="F23" s="91">
        <v>46</v>
      </c>
      <c r="G23" s="118">
        <f>SUM(E23:F23)</f>
        <v>92</v>
      </c>
      <c r="H23" s="91" t="s">
        <v>131</v>
      </c>
    </row>
    <row r="24" spans="1:8" x14ac:dyDescent="0.25">
      <c r="A24" s="89"/>
      <c r="B24" s="104"/>
      <c r="C24" s="119"/>
      <c r="D24" s="92"/>
      <c r="E24" s="90"/>
      <c r="F24" s="91"/>
      <c r="G24" s="118"/>
      <c r="H24" s="91"/>
    </row>
    <row r="25" spans="1:8" x14ac:dyDescent="0.25">
      <c r="A25" s="101">
        <v>11</v>
      </c>
      <c r="B25" s="102" t="s">
        <v>37</v>
      </c>
      <c r="C25" s="76" t="s">
        <v>38</v>
      </c>
      <c r="D25" s="117">
        <v>-4</v>
      </c>
      <c r="E25" s="108">
        <v>46</v>
      </c>
      <c r="F25" s="115">
        <v>27</v>
      </c>
      <c r="G25" s="114">
        <f>SUM(E25:F25)</f>
        <v>73</v>
      </c>
      <c r="H25" s="115" t="s">
        <v>122</v>
      </c>
    </row>
    <row r="26" spans="1:8" x14ac:dyDescent="0.25">
      <c r="A26" s="101"/>
      <c r="B26" s="102"/>
      <c r="C26" s="76" t="s">
        <v>237</v>
      </c>
      <c r="D26" s="117"/>
      <c r="E26" s="108"/>
      <c r="F26" s="115"/>
      <c r="G26" s="114"/>
      <c r="H26" s="115"/>
    </row>
    <row r="27" spans="1:8" x14ac:dyDescent="0.25">
      <c r="A27" s="101">
        <v>11</v>
      </c>
      <c r="B27" s="102" t="s">
        <v>39</v>
      </c>
      <c r="C27" s="116" t="s">
        <v>238</v>
      </c>
      <c r="D27" s="117">
        <v>-28</v>
      </c>
      <c r="E27" s="108">
        <v>22</v>
      </c>
      <c r="F27" s="115">
        <v>33</v>
      </c>
      <c r="G27" s="114">
        <f>SUM(E27:F27)</f>
        <v>55</v>
      </c>
      <c r="H27" s="115" t="s">
        <v>117</v>
      </c>
    </row>
    <row r="28" spans="1:8" x14ac:dyDescent="0.25">
      <c r="A28" s="101"/>
      <c r="B28" s="102"/>
      <c r="C28" s="116"/>
      <c r="D28" s="117"/>
      <c r="E28" s="108"/>
      <c r="F28" s="115"/>
      <c r="G28" s="114"/>
      <c r="H28" s="115"/>
    </row>
    <row r="29" spans="1:8" x14ac:dyDescent="0.25">
      <c r="A29" s="101">
        <v>13</v>
      </c>
      <c r="B29" s="102" t="s">
        <v>41</v>
      </c>
      <c r="C29" s="116" t="s">
        <v>239</v>
      </c>
      <c r="D29" s="117">
        <v>-16</v>
      </c>
      <c r="E29" s="108">
        <v>34</v>
      </c>
      <c r="F29" s="115">
        <v>34</v>
      </c>
      <c r="G29" s="114">
        <f>SUM(E29:F29)</f>
        <v>68</v>
      </c>
      <c r="H29" s="115" t="s">
        <v>124</v>
      </c>
    </row>
    <row r="30" spans="1:8" x14ac:dyDescent="0.25">
      <c r="A30" s="101"/>
      <c r="B30" s="102"/>
      <c r="C30" s="116"/>
      <c r="D30" s="117"/>
      <c r="E30" s="108"/>
      <c r="F30" s="115"/>
      <c r="G30" s="114"/>
      <c r="H30" s="115"/>
    </row>
  </sheetData>
  <mergeCells count="101">
    <mergeCell ref="A1:H1"/>
    <mergeCell ref="A2:H2"/>
    <mergeCell ref="A5:A6"/>
    <mergeCell ref="B5:B6"/>
    <mergeCell ref="D5:D6"/>
    <mergeCell ref="E5:E6"/>
    <mergeCell ref="F5:F6"/>
    <mergeCell ref="G5:G6"/>
    <mergeCell ref="H5:H6"/>
    <mergeCell ref="H7:H8"/>
    <mergeCell ref="A9:A10"/>
    <mergeCell ref="B9:B10"/>
    <mergeCell ref="D9:D10"/>
    <mergeCell ref="E9:E10"/>
    <mergeCell ref="F9:F10"/>
    <mergeCell ref="G9:G10"/>
    <mergeCell ref="H9:H10"/>
    <mergeCell ref="A7:A8"/>
    <mergeCell ref="B7:B8"/>
    <mergeCell ref="D7:D8"/>
    <mergeCell ref="E7:E8"/>
    <mergeCell ref="F7:F8"/>
    <mergeCell ref="G7:G8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D19:D20"/>
    <mergeCell ref="E19:E20"/>
    <mergeCell ref="F19:F20"/>
    <mergeCell ref="G19:G20"/>
    <mergeCell ref="G23:G24"/>
    <mergeCell ref="H23:H24"/>
    <mergeCell ref="A25:A26"/>
    <mergeCell ref="B25:B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9"/>
  <sheetViews>
    <sheetView workbookViewId="0">
      <selection sqref="A1:K1"/>
    </sheetView>
  </sheetViews>
  <sheetFormatPr defaultRowHeight="40.5" customHeight="1" x14ac:dyDescent="0.2"/>
  <cols>
    <col min="1" max="1" width="4.5" style="1" customWidth="1"/>
    <col min="2" max="2" width="16.25" style="32" customWidth="1"/>
    <col min="3" max="3" width="15.375" style="1" customWidth="1"/>
    <col min="4" max="5" width="8.875" style="1" customWidth="1"/>
    <col min="6" max="9" width="8.5" style="1" customWidth="1"/>
    <col min="10" max="10" width="8.625" style="1" customWidth="1"/>
    <col min="11" max="11" width="10.375" style="1" customWidth="1"/>
    <col min="12" max="14" width="18.5" style="1" customWidth="1"/>
    <col min="15" max="1023" width="8.125" style="1" customWidth="1"/>
    <col min="1024" max="1024" width="9" style="2" customWidth="1"/>
    <col min="1025" max="16384" width="9" style="2"/>
  </cols>
  <sheetData>
    <row r="1" spans="1:11" ht="31.5" customHeight="1" x14ac:dyDescent="0.4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" customHeight="1" x14ac:dyDescent="0.4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40.5" customHeight="1" x14ac:dyDescent="0.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4.25" customHeight="1" x14ac:dyDescent="0.25">
      <c r="A4" s="5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1.5" customHeight="1" x14ac:dyDescent="0.2">
      <c r="A5" s="8">
        <v>1</v>
      </c>
      <c r="B5" s="9" t="s">
        <v>13</v>
      </c>
      <c r="C5" s="10" t="s">
        <v>14</v>
      </c>
      <c r="D5" s="8" t="s">
        <v>15</v>
      </c>
      <c r="E5" s="8">
        <v>37</v>
      </c>
      <c r="F5" s="8">
        <v>18</v>
      </c>
      <c r="G5" s="8">
        <v>12</v>
      </c>
      <c r="H5" s="8">
        <v>6</v>
      </c>
      <c r="I5" s="8">
        <v>-2</v>
      </c>
      <c r="J5" s="11">
        <f>SUM(E5:I5)</f>
        <v>71</v>
      </c>
      <c r="K5" s="8">
        <v>10</v>
      </c>
    </row>
    <row r="6" spans="1:11" ht="32.25" customHeight="1" x14ac:dyDescent="0.2">
      <c r="A6" s="12">
        <v>2</v>
      </c>
      <c r="B6" s="13" t="s">
        <v>16</v>
      </c>
      <c r="C6" s="14"/>
      <c r="D6" s="15"/>
      <c r="E6" s="15"/>
      <c r="F6" s="15"/>
      <c r="G6" s="15"/>
      <c r="H6" s="15"/>
      <c r="I6" s="15"/>
      <c r="J6" s="16"/>
      <c r="K6" s="15"/>
    </row>
    <row r="7" spans="1:11" ht="30" customHeight="1" x14ac:dyDescent="0.2">
      <c r="A7" s="8">
        <v>3</v>
      </c>
      <c r="B7" s="9" t="s">
        <v>17</v>
      </c>
      <c r="C7" s="10" t="s">
        <v>18</v>
      </c>
      <c r="D7" s="8" t="s">
        <v>19</v>
      </c>
      <c r="E7" s="8">
        <v>41</v>
      </c>
      <c r="F7" s="8">
        <v>20</v>
      </c>
      <c r="G7" s="8">
        <v>11</v>
      </c>
      <c r="H7" s="8">
        <v>7</v>
      </c>
      <c r="I7" s="8"/>
      <c r="J7" s="11">
        <f t="shared" ref="J7:J17" si="0">SUM(E7:I7)</f>
        <v>79</v>
      </c>
      <c r="K7" s="8">
        <f>4</f>
        <v>4</v>
      </c>
    </row>
    <row r="8" spans="1:11" ht="27.75" customHeight="1" x14ac:dyDescent="0.2">
      <c r="A8" s="8">
        <v>4</v>
      </c>
      <c r="B8" s="9" t="s">
        <v>20</v>
      </c>
      <c r="C8" s="10" t="s">
        <v>21</v>
      </c>
      <c r="D8" s="8" t="s">
        <v>22</v>
      </c>
      <c r="E8" s="8">
        <v>29</v>
      </c>
      <c r="F8" s="8">
        <v>14</v>
      </c>
      <c r="G8" s="8">
        <v>10</v>
      </c>
      <c r="H8" s="8">
        <v>5</v>
      </c>
      <c r="I8" s="8"/>
      <c r="J8" s="11">
        <f t="shared" si="0"/>
        <v>58</v>
      </c>
      <c r="K8" s="8">
        <f>11</f>
        <v>11</v>
      </c>
    </row>
    <row r="9" spans="1:11" ht="26.25" customHeight="1" x14ac:dyDescent="0.2">
      <c r="A9" s="17">
        <v>5</v>
      </c>
      <c r="B9" s="18" t="s">
        <v>23</v>
      </c>
      <c r="C9" s="19" t="s">
        <v>24</v>
      </c>
      <c r="D9" s="17" t="s">
        <v>25</v>
      </c>
      <c r="E9" s="17">
        <v>50</v>
      </c>
      <c r="F9" s="17">
        <v>20</v>
      </c>
      <c r="G9" s="17">
        <v>13</v>
      </c>
      <c r="H9" s="17">
        <v>8</v>
      </c>
      <c r="I9" s="17"/>
      <c r="J9" s="20">
        <f t="shared" si="0"/>
        <v>91</v>
      </c>
      <c r="K9" s="17">
        <v>1</v>
      </c>
    </row>
    <row r="10" spans="1:11" ht="32.25" customHeight="1" x14ac:dyDescent="0.2">
      <c r="A10" s="8">
        <v>6</v>
      </c>
      <c r="B10" s="9" t="s">
        <v>26</v>
      </c>
      <c r="C10" s="10" t="s">
        <v>27</v>
      </c>
      <c r="D10" s="8" t="s">
        <v>19</v>
      </c>
      <c r="E10" s="8">
        <v>41</v>
      </c>
      <c r="F10" s="8">
        <v>18</v>
      </c>
      <c r="G10" s="8">
        <v>12</v>
      </c>
      <c r="H10" s="8">
        <v>8</v>
      </c>
      <c r="I10" s="8"/>
      <c r="J10" s="11">
        <f t="shared" si="0"/>
        <v>79</v>
      </c>
      <c r="K10" s="8">
        <f>4</f>
        <v>4</v>
      </c>
    </row>
    <row r="11" spans="1:11" ht="32.25" customHeight="1" x14ac:dyDescent="0.2">
      <c r="A11" s="8">
        <v>7</v>
      </c>
      <c r="B11" s="9" t="s">
        <v>28</v>
      </c>
      <c r="C11" s="10" t="s">
        <v>29</v>
      </c>
      <c r="D11" s="8" t="s">
        <v>19</v>
      </c>
      <c r="E11" s="8">
        <v>41</v>
      </c>
      <c r="F11" s="8">
        <v>19</v>
      </c>
      <c r="G11" s="8">
        <v>11</v>
      </c>
      <c r="H11" s="8">
        <v>8</v>
      </c>
      <c r="I11" s="8"/>
      <c r="J11" s="11">
        <f t="shared" si="0"/>
        <v>79</v>
      </c>
      <c r="K11" s="8">
        <v>4</v>
      </c>
    </row>
    <row r="12" spans="1:11" ht="28.5" customHeight="1" x14ac:dyDescent="0.2">
      <c r="A12" s="8">
        <v>8</v>
      </c>
      <c r="B12" s="9" t="s">
        <v>30</v>
      </c>
      <c r="C12" s="10" t="s">
        <v>31</v>
      </c>
      <c r="D12" s="8" t="s">
        <v>19</v>
      </c>
      <c r="E12" s="8">
        <v>41</v>
      </c>
      <c r="F12" s="8">
        <v>16</v>
      </c>
      <c r="G12" s="8">
        <v>11</v>
      </c>
      <c r="H12" s="8">
        <v>7</v>
      </c>
      <c r="I12" s="8"/>
      <c r="J12" s="11">
        <f t="shared" si="0"/>
        <v>75</v>
      </c>
      <c r="K12" s="8">
        <v>8</v>
      </c>
    </row>
    <row r="13" spans="1:11" ht="31.5" customHeight="1" x14ac:dyDescent="0.2">
      <c r="A13" s="8">
        <v>9</v>
      </c>
      <c r="B13" s="9" t="s">
        <v>32</v>
      </c>
      <c r="C13" s="10" t="s">
        <v>33</v>
      </c>
      <c r="D13" s="8" t="s">
        <v>19</v>
      </c>
      <c r="E13" s="8">
        <v>41</v>
      </c>
      <c r="F13" s="8">
        <v>20</v>
      </c>
      <c r="G13" s="8">
        <v>11</v>
      </c>
      <c r="H13" s="8">
        <v>7</v>
      </c>
      <c r="I13" s="8">
        <v>-4</v>
      </c>
      <c r="J13" s="11">
        <f t="shared" si="0"/>
        <v>75</v>
      </c>
      <c r="K13" s="8">
        <v>8</v>
      </c>
    </row>
    <row r="14" spans="1:11" ht="30" customHeight="1" x14ac:dyDescent="0.2">
      <c r="A14" s="8">
        <v>10</v>
      </c>
      <c r="B14" s="9" t="s">
        <v>34</v>
      </c>
      <c r="C14" s="10" t="s">
        <v>35</v>
      </c>
      <c r="D14" s="8" t="s">
        <v>36</v>
      </c>
      <c r="E14" s="8">
        <v>45</v>
      </c>
      <c r="F14" s="8">
        <v>17</v>
      </c>
      <c r="G14" s="8">
        <v>10</v>
      </c>
      <c r="H14" s="8">
        <v>7</v>
      </c>
      <c r="I14" s="8"/>
      <c r="J14" s="11">
        <f t="shared" si="0"/>
        <v>79</v>
      </c>
      <c r="K14" s="8">
        <v>4</v>
      </c>
    </row>
    <row r="15" spans="1:11" ht="33" customHeight="1" x14ac:dyDescent="0.2">
      <c r="A15" s="21">
        <v>11</v>
      </c>
      <c r="B15" s="22" t="s">
        <v>37</v>
      </c>
      <c r="C15" s="23" t="s">
        <v>38</v>
      </c>
      <c r="D15" s="21" t="s">
        <v>36</v>
      </c>
      <c r="E15" s="21">
        <v>45</v>
      </c>
      <c r="F15" s="21">
        <v>19</v>
      </c>
      <c r="G15" s="21">
        <v>12</v>
      </c>
      <c r="H15" s="21">
        <v>8</v>
      </c>
      <c r="I15" s="21"/>
      <c r="J15" s="24">
        <f t="shared" si="0"/>
        <v>84</v>
      </c>
      <c r="K15" s="21">
        <v>2</v>
      </c>
    </row>
    <row r="16" spans="1:11" ht="30.75" customHeight="1" x14ac:dyDescent="0.2">
      <c r="A16" s="8">
        <v>12</v>
      </c>
      <c r="B16" s="9" t="s">
        <v>39</v>
      </c>
      <c r="C16" s="10" t="s">
        <v>40</v>
      </c>
      <c r="D16" s="8" t="s">
        <v>22</v>
      </c>
      <c r="E16" s="8">
        <v>29</v>
      </c>
      <c r="F16" s="8">
        <v>15</v>
      </c>
      <c r="G16" s="8">
        <v>9</v>
      </c>
      <c r="H16" s="8">
        <v>5</v>
      </c>
      <c r="I16" s="8"/>
      <c r="J16" s="11">
        <f t="shared" si="0"/>
        <v>58</v>
      </c>
      <c r="K16" s="8">
        <v>11</v>
      </c>
    </row>
    <row r="17" spans="1:11" ht="29.25" customHeight="1" x14ac:dyDescent="0.2">
      <c r="A17" s="25">
        <v>13</v>
      </c>
      <c r="B17" s="26" t="s">
        <v>41</v>
      </c>
      <c r="C17" s="27" t="s">
        <v>42</v>
      </c>
      <c r="D17" s="25" t="s">
        <v>19</v>
      </c>
      <c r="E17" s="25">
        <v>41</v>
      </c>
      <c r="F17" s="25">
        <v>20</v>
      </c>
      <c r="G17" s="25">
        <v>12</v>
      </c>
      <c r="H17" s="25">
        <v>8</v>
      </c>
      <c r="I17" s="25"/>
      <c r="J17" s="28">
        <f t="shared" si="0"/>
        <v>81</v>
      </c>
      <c r="K17" s="25">
        <v>3</v>
      </c>
    </row>
    <row r="18" spans="1:11" ht="40.5" customHeight="1" x14ac:dyDescent="0.2">
      <c r="B18" s="29"/>
      <c r="C18" s="30"/>
      <c r="D18" s="31"/>
      <c r="E18" s="31"/>
      <c r="F18" s="31"/>
      <c r="G18" s="31"/>
      <c r="H18" s="31"/>
      <c r="I18" s="31"/>
      <c r="J18" s="31"/>
      <c r="K18" s="31"/>
    </row>
    <row r="19" spans="1:11" ht="40.5" customHeight="1" x14ac:dyDescent="0.2">
      <c r="B19" s="29"/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2">
    <mergeCell ref="A1:K1"/>
    <mergeCell ref="A2:K2"/>
  </mergeCells>
  <pageMargins left="0.25" right="0.25" top="0.75" bottom="0.75" header="0.30000000000000004" footer="0.30000000000000004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19"/>
  <sheetViews>
    <sheetView workbookViewId="0"/>
  </sheetViews>
  <sheetFormatPr defaultRowHeight="40.5" customHeight="1" x14ac:dyDescent="0.2"/>
  <cols>
    <col min="1" max="1" width="4.5" style="1" customWidth="1"/>
    <col min="2" max="2" width="16.25" style="32" customWidth="1"/>
    <col min="3" max="3" width="15.375" style="1" customWidth="1"/>
    <col min="4" max="5" width="8.875" style="1" customWidth="1"/>
    <col min="6" max="9" width="8.5" style="1" customWidth="1"/>
    <col min="10" max="10" width="8.625" style="1" customWidth="1"/>
    <col min="11" max="11" width="10.375" style="1" customWidth="1"/>
    <col min="12" max="14" width="18.5" style="1" customWidth="1"/>
    <col min="15" max="1023" width="8.125" style="1" customWidth="1"/>
    <col min="1024" max="1024" width="9" style="2" customWidth="1"/>
    <col min="1025" max="16384" width="9" style="2"/>
  </cols>
  <sheetData>
    <row r="1" spans="1:11" ht="31.5" customHeight="1" x14ac:dyDescent="0.4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" customHeight="1" x14ac:dyDescent="0.45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40.5" customHeight="1" x14ac:dyDescent="0.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4.25" customHeight="1" x14ac:dyDescent="0.25">
      <c r="A4" s="5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1.5" customHeight="1" x14ac:dyDescent="0.2">
      <c r="A5" s="33">
        <v>1</v>
      </c>
      <c r="B5" s="34" t="s">
        <v>13</v>
      </c>
      <c r="C5" s="35" t="s">
        <v>45</v>
      </c>
      <c r="D5" s="33" t="s">
        <v>19</v>
      </c>
      <c r="E5" s="33">
        <v>41</v>
      </c>
      <c r="F5" s="33">
        <v>22</v>
      </c>
      <c r="G5" s="33">
        <v>12</v>
      </c>
      <c r="H5" s="33">
        <v>8</v>
      </c>
      <c r="I5" s="33"/>
      <c r="J5" s="36">
        <f>SUM(E5:I5)</f>
        <v>83</v>
      </c>
      <c r="K5" s="33">
        <v>6</v>
      </c>
    </row>
    <row r="6" spans="1:11" ht="32.25" customHeight="1" x14ac:dyDescent="0.2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38"/>
      <c r="K6" s="12"/>
    </row>
    <row r="7" spans="1:11" ht="30" customHeight="1" x14ac:dyDescent="0.2">
      <c r="A7" s="33">
        <v>3</v>
      </c>
      <c r="B7" s="34" t="s">
        <v>17</v>
      </c>
      <c r="C7" s="10" t="s">
        <v>46</v>
      </c>
      <c r="D7" s="8" t="s">
        <v>25</v>
      </c>
      <c r="E7" s="8">
        <v>50</v>
      </c>
      <c r="F7" s="8">
        <v>24</v>
      </c>
      <c r="G7" s="8">
        <v>14</v>
      </c>
      <c r="H7" s="8">
        <v>10</v>
      </c>
      <c r="I7" s="8"/>
      <c r="J7" s="11">
        <f t="shared" ref="J7:J15" si="0">SUM(E7:I7)</f>
        <v>98</v>
      </c>
      <c r="K7" s="8">
        <v>1</v>
      </c>
    </row>
    <row r="8" spans="1:11" ht="27.75" customHeight="1" x14ac:dyDescent="0.2">
      <c r="A8" s="33">
        <v>4</v>
      </c>
      <c r="B8" s="34" t="s">
        <v>20</v>
      </c>
      <c r="C8" s="35" t="s">
        <v>47</v>
      </c>
      <c r="D8" s="33" t="s">
        <v>48</v>
      </c>
      <c r="E8" s="33">
        <v>39</v>
      </c>
      <c r="F8" s="33">
        <v>22</v>
      </c>
      <c r="G8" s="33">
        <v>13</v>
      </c>
      <c r="H8" s="33">
        <v>8</v>
      </c>
      <c r="I8" s="33"/>
      <c r="J8" s="36">
        <f t="shared" si="0"/>
        <v>82</v>
      </c>
      <c r="K8" s="33"/>
    </row>
    <row r="9" spans="1:11" ht="26.25" customHeight="1" x14ac:dyDescent="0.2">
      <c r="A9" s="33">
        <v>5</v>
      </c>
      <c r="B9" s="34" t="s">
        <v>23</v>
      </c>
      <c r="C9" s="35" t="s">
        <v>49</v>
      </c>
      <c r="D9" s="33" t="s">
        <v>50</v>
      </c>
      <c r="E9" s="33">
        <v>47</v>
      </c>
      <c r="F9" s="33">
        <v>21</v>
      </c>
      <c r="G9" s="33">
        <v>12</v>
      </c>
      <c r="H9" s="33">
        <v>7</v>
      </c>
      <c r="I9" s="33"/>
      <c r="J9" s="36">
        <f t="shared" si="0"/>
        <v>87</v>
      </c>
      <c r="K9" s="33">
        <v>3</v>
      </c>
    </row>
    <row r="10" spans="1:11" ht="32.25" customHeight="1" x14ac:dyDescent="0.2">
      <c r="A10" s="8">
        <v>6</v>
      </c>
      <c r="B10" s="9" t="s">
        <v>26</v>
      </c>
      <c r="C10" s="10" t="s">
        <v>51</v>
      </c>
      <c r="D10" s="8" t="s">
        <v>19</v>
      </c>
      <c r="E10" s="8">
        <v>41</v>
      </c>
      <c r="F10" s="8">
        <v>23</v>
      </c>
      <c r="G10" s="8">
        <v>14</v>
      </c>
      <c r="H10" s="8">
        <v>9</v>
      </c>
      <c r="I10" s="8"/>
      <c r="J10" s="11">
        <f t="shared" si="0"/>
        <v>87</v>
      </c>
      <c r="K10" s="8">
        <v>3</v>
      </c>
    </row>
    <row r="11" spans="1:11" ht="32.25" customHeight="1" x14ac:dyDescent="0.2">
      <c r="A11" s="8">
        <v>7</v>
      </c>
      <c r="B11" s="9" t="s">
        <v>28</v>
      </c>
      <c r="C11" s="10" t="s">
        <v>52</v>
      </c>
      <c r="D11" s="8" t="s">
        <v>19</v>
      </c>
      <c r="E11" s="8">
        <v>41</v>
      </c>
      <c r="F11" s="8">
        <v>23</v>
      </c>
      <c r="G11" s="8">
        <v>13</v>
      </c>
      <c r="H11" s="8">
        <v>9</v>
      </c>
      <c r="I11" s="8"/>
      <c r="J11" s="11">
        <f t="shared" si="0"/>
        <v>86</v>
      </c>
      <c r="K11" s="8">
        <v>5</v>
      </c>
    </row>
    <row r="12" spans="1:11" ht="28.5" customHeight="1" x14ac:dyDescent="0.2">
      <c r="A12" s="33">
        <v>8</v>
      </c>
      <c r="B12" s="34" t="s">
        <v>30</v>
      </c>
      <c r="C12" s="35" t="s">
        <v>53</v>
      </c>
      <c r="D12" s="33" t="s">
        <v>54</v>
      </c>
      <c r="E12" s="33">
        <v>40</v>
      </c>
      <c r="F12" s="33">
        <v>20</v>
      </c>
      <c r="G12" s="33">
        <v>10</v>
      </c>
      <c r="H12" s="33">
        <v>7</v>
      </c>
      <c r="I12" s="33"/>
      <c r="J12" s="36">
        <f t="shared" si="0"/>
        <v>77</v>
      </c>
      <c r="K12" s="33"/>
    </row>
    <row r="13" spans="1:11" ht="31.5" customHeight="1" x14ac:dyDescent="0.2">
      <c r="A13" s="33">
        <v>9</v>
      </c>
      <c r="B13" s="34" t="s">
        <v>32</v>
      </c>
      <c r="C13" s="35" t="s">
        <v>55</v>
      </c>
      <c r="D13" s="33" t="s">
        <v>19</v>
      </c>
      <c r="E13" s="33">
        <v>41</v>
      </c>
      <c r="F13" s="33">
        <v>21</v>
      </c>
      <c r="G13" s="33">
        <v>13</v>
      </c>
      <c r="H13" s="33">
        <v>7</v>
      </c>
      <c r="I13" s="33"/>
      <c r="J13" s="36">
        <f t="shared" si="0"/>
        <v>82</v>
      </c>
      <c r="K13" s="33"/>
    </row>
    <row r="14" spans="1:11" ht="30" customHeight="1" x14ac:dyDescent="0.2">
      <c r="A14" s="33">
        <v>10</v>
      </c>
      <c r="B14" s="34" t="s">
        <v>34</v>
      </c>
      <c r="C14" s="35" t="s">
        <v>56</v>
      </c>
      <c r="D14" s="33" t="s">
        <v>15</v>
      </c>
      <c r="E14" s="33">
        <v>37</v>
      </c>
      <c r="F14" s="33">
        <v>21</v>
      </c>
      <c r="G14" s="33">
        <v>12</v>
      </c>
      <c r="H14" s="33">
        <v>7</v>
      </c>
      <c r="I14" s="33"/>
      <c r="J14" s="36">
        <f t="shared" si="0"/>
        <v>77</v>
      </c>
      <c r="K14" s="33"/>
    </row>
    <row r="15" spans="1:11" ht="33" customHeight="1" x14ac:dyDescent="0.2">
      <c r="A15" s="33">
        <v>11</v>
      </c>
      <c r="B15" s="34" t="s">
        <v>37</v>
      </c>
      <c r="C15" s="35" t="s">
        <v>57</v>
      </c>
      <c r="D15" s="33" t="s">
        <v>25</v>
      </c>
      <c r="E15" s="33">
        <v>50</v>
      </c>
      <c r="F15" s="33">
        <v>21</v>
      </c>
      <c r="G15" s="33">
        <v>13</v>
      </c>
      <c r="H15" s="33">
        <v>7</v>
      </c>
      <c r="I15" s="33"/>
      <c r="J15" s="36">
        <f t="shared" si="0"/>
        <v>91</v>
      </c>
      <c r="K15" s="33">
        <v>2</v>
      </c>
    </row>
    <row r="16" spans="1:11" ht="30.75" customHeight="1" x14ac:dyDescent="0.2">
      <c r="A16" s="12">
        <v>12</v>
      </c>
      <c r="B16" s="13" t="s">
        <v>39</v>
      </c>
      <c r="C16" s="37"/>
      <c r="D16" s="12"/>
      <c r="E16" s="12"/>
      <c r="F16" s="12"/>
      <c r="G16" s="12"/>
      <c r="H16" s="12"/>
      <c r="I16" s="12"/>
      <c r="J16" s="38"/>
      <c r="K16" s="12"/>
    </row>
    <row r="17" spans="1:11" ht="29.25" customHeight="1" x14ac:dyDescent="0.2">
      <c r="A17" s="33">
        <v>13</v>
      </c>
      <c r="B17" s="34" t="s">
        <v>41</v>
      </c>
      <c r="C17" s="35" t="s">
        <v>58</v>
      </c>
      <c r="D17" s="33" t="s">
        <v>19</v>
      </c>
      <c r="E17" s="33">
        <v>41</v>
      </c>
      <c r="F17" s="33">
        <v>21</v>
      </c>
      <c r="G17" s="33">
        <v>13</v>
      </c>
      <c r="H17" s="33">
        <v>8</v>
      </c>
      <c r="I17" s="33"/>
      <c r="J17" s="36">
        <f>SUM(E17:I17)</f>
        <v>83</v>
      </c>
      <c r="K17" s="33">
        <v>6</v>
      </c>
    </row>
    <row r="18" spans="1:11" ht="40.5" customHeight="1" x14ac:dyDescent="0.2">
      <c r="B18" s="29"/>
      <c r="C18" s="30"/>
      <c r="D18" s="31"/>
      <c r="E18" s="31"/>
      <c r="F18" s="31"/>
      <c r="G18" s="31"/>
      <c r="H18" s="31"/>
      <c r="I18" s="31"/>
      <c r="J18" s="31"/>
      <c r="K18" s="31"/>
    </row>
    <row r="19" spans="1:11" ht="40.5" customHeight="1" x14ac:dyDescent="0.2">
      <c r="B19" s="29"/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7"/>
  <sheetViews>
    <sheetView workbookViewId="0"/>
  </sheetViews>
  <sheetFormatPr defaultRowHeight="15" x14ac:dyDescent="0.25"/>
  <cols>
    <col min="1" max="1" width="4.5" style="39" customWidth="1"/>
    <col min="2" max="2" width="17" style="41" customWidth="1"/>
    <col min="3" max="3" width="15.375" style="39" customWidth="1"/>
    <col min="4" max="4" width="11.375" style="39" customWidth="1"/>
    <col min="5" max="6" width="8.875" style="39" customWidth="1"/>
    <col min="7" max="10" width="8.5" style="39" customWidth="1"/>
    <col min="11" max="11" width="7.5" style="39" customWidth="1"/>
    <col min="12" max="12" width="9.625" style="39" customWidth="1"/>
    <col min="13" max="15" width="18.5" style="39" customWidth="1"/>
    <col min="16" max="1024" width="8.125" style="39" customWidth="1"/>
    <col min="1025" max="1025" width="9" customWidth="1"/>
  </cols>
  <sheetData>
    <row r="1" spans="1:12" ht="24" customHeight="1" x14ac:dyDescent="0.4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8.5" x14ac:dyDescent="0.4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45" customHeight="1" x14ac:dyDescent="0.25">
      <c r="A3" s="3" t="s">
        <v>2</v>
      </c>
      <c r="B3" s="3" t="s">
        <v>3</v>
      </c>
      <c r="C3" s="4" t="s">
        <v>4</v>
      </c>
      <c r="D3" s="3" t="s">
        <v>61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3.5" customHeight="1" x14ac:dyDescent="0.25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ht="28.5" customHeight="1" x14ac:dyDescent="0.25">
      <c r="A5" s="33">
        <v>1</v>
      </c>
      <c r="B5" s="34" t="s">
        <v>13</v>
      </c>
      <c r="C5" s="35" t="s">
        <v>62</v>
      </c>
      <c r="D5" s="33"/>
      <c r="E5" s="33" t="s">
        <v>63</v>
      </c>
      <c r="F5" s="33">
        <v>42</v>
      </c>
      <c r="G5" s="33">
        <v>12</v>
      </c>
      <c r="H5" s="33">
        <v>9</v>
      </c>
      <c r="I5" s="33">
        <v>6</v>
      </c>
      <c r="J5" s="33"/>
      <c r="K5" s="7">
        <f>SUM(F5:J5)</f>
        <v>69</v>
      </c>
      <c r="L5" s="33">
        <v>7</v>
      </c>
    </row>
    <row r="6" spans="1:12" ht="31.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2"/>
      <c r="K6" s="16"/>
      <c r="L6" s="12"/>
    </row>
    <row r="7" spans="1:12" ht="29.25" customHeight="1" x14ac:dyDescent="0.25">
      <c r="A7" s="33">
        <v>3</v>
      </c>
      <c r="B7" s="34" t="s">
        <v>17</v>
      </c>
      <c r="C7" s="35" t="s">
        <v>64</v>
      </c>
      <c r="D7" s="33"/>
      <c r="E7" s="33" t="s">
        <v>65</v>
      </c>
      <c r="F7" s="33">
        <v>38</v>
      </c>
      <c r="G7" s="33">
        <v>13</v>
      </c>
      <c r="H7" s="33">
        <v>11</v>
      </c>
      <c r="I7" s="33">
        <v>9</v>
      </c>
      <c r="J7" s="33"/>
      <c r="K7" s="7">
        <f>SUM(F7:J7)</f>
        <v>71</v>
      </c>
      <c r="L7" s="33">
        <v>5</v>
      </c>
    </row>
    <row r="8" spans="1:12" ht="29.25" customHeight="1" x14ac:dyDescent="0.25">
      <c r="A8" s="12">
        <v>4</v>
      </c>
      <c r="B8" s="13" t="s">
        <v>20</v>
      </c>
      <c r="C8" s="37"/>
      <c r="D8" s="12"/>
      <c r="E8" s="12"/>
      <c r="F8" s="12"/>
      <c r="G8" s="12"/>
      <c r="H8" s="12"/>
      <c r="I8" s="12"/>
      <c r="J8" s="12"/>
      <c r="K8" s="16"/>
      <c r="L8" s="12"/>
    </row>
    <row r="9" spans="1:12" ht="29.25" customHeight="1" x14ac:dyDescent="0.25">
      <c r="A9" s="33">
        <v>5</v>
      </c>
      <c r="B9" s="34" t="s">
        <v>23</v>
      </c>
      <c r="C9" s="40" t="s">
        <v>66</v>
      </c>
      <c r="D9" s="33"/>
      <c r="E9" s="33" t="s">
        <v>67</v>
      </c>
      <c r="F9" s="33">
        <v>42</v>
      </c>
      <c r="G9" s="33">
        <v>12</v>
      </c>
      <c r="H9" s="33">
        <v>12</v>
      </c>
      <c r="I9" s="33">
        <v>9</v>
      </c>
      <c r="J9" s="33"/>
      <c r="K9" s="7">
        <f t="shared" ref="K9:K17" si="0">SUM(F9:J9)</f>
        <v>75</v>
      </c>
      <c r="L9" s="33">
        <v>2</v>
      </c>
    </row>
    <row r="10" spans="1:12" ht="30.75" customHeight="1" x14ac:dyDescent="0.25">
      <c r="A10" s="33">
        <v>6</v>
      </c>
      <c r="B10" s="34" t="s">
        <v>26</v>
      </c>
      <c r="C10" s="35" t="s">
        <v>68</v>
      </c>
      <c r="D10" s="33"/>
      <c r="E10" s="33" t="s">
        <v>69</v>
      </c>
      <c r="F10" s="33">
        <v>48</v>
      </c>
      <c r="G10" s="33">
        <v>20</v>
      </c>
      <c r="H10" s="33">
        <v>13</v>
      </c>
      <c r="I10" s="33">
        <v>9</v>
      </c>
      <c r="J10" s="33"/>
      <c r="K10" s="7">
        <f t="shared" si="0"/>
        <v>90</v>
      </c>
      <c r="L10" s="33">
        <v>1</v>
      </c>
    </row>
    <row r="11" spans="1:12" ht="32.25" customHeight="1" x14ac:dyDescent="0.25">
      <c r="A11" s="33">
        <v>7</v>
      </c>
      <c r="B11" s="34" t="s">
        <v>28</v>
      </c>
      <c r="C11" s="35" t="s">
        <v>70</v>
      </c>
      <c r="D11" s="33"/>
      <c r="E11" s="33" t="s">
        <v>63</v>
      </c>
      <c r="F11" s="33">
        <v>42</v>
      </c>
      <c r="G11" s="33">
        <v>13</v>
      </c>
      <c r="H11" s="33">
        <v>9</v>
      </c>
      <c r="I11" s="33">
        <v>8</v>
      </c>
      <c r="J11" s="33"/>
      <c r="K11" s="7">
        <f t="shared" si="0"/>
        <v>72</v>
      </c>
      <c r="L11" s="33">
        <v>4</v>
      </c>
    </row>
    <row r="12" spans="1:12" ht="30.75" customHeight="1" x14ac:dyDescent="0.25">
      <c r="A12" s="33">
        <v>8</v>
      </c>
      <c r="B12" s="34" t="s">
        <v>30</v>
      </c>
      <c r="C12" s="35" t="s">
        <v>71</v>
      </c>
      <c r="D12" s="33"/>
      <c r="E12" s="33" t="s">
        <v>69</v>
      </c>
      <c r="F12" s="33">
        <v>48</v>
      </c>
      <c r="G12" s="33">
        <v>11</v>
      </c>
      <c r="H12" s="33">
        <v>8</v>
      </c>
      <c r="I12" s="33">
        <v>7</v>
      </c>
      <c r="J12" s="33"/>
      <c r="K12" s="7">
        <f t="shared" si="0"/>
        <v>74</v>
      </c>
      <c r="L12" s="33">
        <v>3</v>
      </c>
    </row>
    <row r="13" spans="1:12" ht="30.75" customHeight="1" x14ac:dyDescent="0.25">
      <c r="A13" s="33">
        <v>9</v>
      </c>
      <c r="B13" s="34" t="s">
        <v>32</v>
      </c>
      <c r="C13" s="35" t="s">
        <v>72</v>
      </c>
      <c r="D13" s="33"/>
      <c r="E13" s="33" t="s">
        <v>63</v>
      </c>
      <c r="F13" s="33">
        <v>42</v>
      </c>
      <c r="G13" s="33">
        <v>11</v>
      </c>
      <c r="H13" s="33">
        <v>8</v>
      </c>
      <c r="I13" s="33">
        <v>5</v>
      </c>
      <c r="J13" s="33"/>
      <c r="K13" s="7">
        <f t="shared" si="0"/>
        <v>66</v>
      </c>
      <c r="L13" s="33">
        <v>9</v>
      </c>
    </row>
    <row r="14" spans="1:12" ht="29.25" customHeight="1" x14ac:dyDescent="0.25">
      <c r="A14" s="33">
        <v>10</v>
      </c>
      <c r="B14" s="34" t="s">
        <v>34</v>
      </c>
      <c r="C14" s="35" t="s">
        <v>73</v>
      </c>
      <c r="D14" s="33"/>
      <c r="E14" s="33" t="s">
        <v>63</v>
      </c>
      <c r="F14" s="33">
        <v>42</v>
      </c>
      <c r="G14" s="33">
        <v>9</v>
      </c>
      <c r="H14" s="33">
        <v>7</v>
      </c>
      <c r="I14" s="33">
        <v>6</v>
      </c>
      <c r="J14" s="33"/>
      <c r="K14" s="7">
        <f t="shared" si="0"/>
        <v>64</v>
      </c>
      <c r="L14" s="33">
        <v>11</v>
      </c>
    </row>
    <row r="15" spans="1:12" ht="30" customHeight="1" x14ac:dyDescent="0.25">
      <c r="A15" s="33">
        <v>11</v>
      </c>
      <c r="B15" s="34" t="s">
        <v>37</v>
      </c>
      <c r="C15" s="35" t="s">
        <v>74</v>
      </c>
      <c r="D15" s="33"/>
      <c r="E15" s="33" t="s">
        <v>63</v>
      </c>
      <c r="F15" s="33">
        <v>42</v>
      </c>
      <c r="G15" s="33">
        <v>11</v>
      </c>
      <c r="H15" s="33">
        <v>8</v>
      </c>
      <c r="I15" s="33">
        <v>7</v>
      </c>
      <c r="J15" s="33"/>
      <c r="K15" s="7">
        <f t="shared" si="0"/>
        <v>68</v>
      </c>
      <c r="L15" s="33">
        <v>8</v>
      </c>
    </row>
    <row r="16" spans="1:12" ht="31.5" customHeight="1" x14ac:dyDescent="0.25">
      <c r="A16" s="33">
        <v>12</v>
      </c>
      <c r="B16" s="34" t="s">
        <v>39</v>
      </c>
      <c r="C16" s="35" t="s">
        <v>75</v>
      </c>
      <c r="D16" s="33"/>
      <c r="E16" s="33" t="s">
        <v>63</v>
      </c>
      <c r="F16" s="33">
        <v>42</v>
      </c>
      <c r="G16" s="33">
        <v>9</v>
      </c>
      <c r="H16" s="33">
        <v>8</v>
      </c>
      <c r="I16" s="33">
        <v>6</v>
      </c>
      <c r="J16" s="33"/>
      <c r="K16" s="7">
        <f t="shared" si="0"/>
        <v>65</v>
      </c>
      <c r="L16" s="33">
        <v>10</v>
      </c>
    </row>
    <row r="17" spans="1:12" ht="31.5" customHeight="1" x14ac:dyDescent="0.25">
      <c r="A17" s="33">
        <v>13</v>
      </c>
      <c r="B17" s="34" t="s">
        <v>41</v>
      </c>
      <c r="C17" s="35" t="s">
        <v>76</v>
      </c>
      <c r="D17" s="33"/>
      <c r="E17" s="33" t="s">
        <v>65</v>
      </c>
      <c r="F17" s="33">
        <v>38</v>
      </c>
      <c r="G17" s="33">
        <v>13</v>
      </c>
      <c r="H17" s="33">
        <v>11</v>
      </c>
      <c r="I17" s="33">
        <v>9</v>
      </c>
      <c r="J17" s="33"/>
      <c r="K17" s="7">
        <f t="shared" si="0"/>
        <v>71</v>
      </c>
      <c r="L17" s="33">
        <v>5</v>
      </c>
    </row>
  </sheetData>
  <mergeCells count="2">
    <mergeCell ref="A1:L1"/>
    <mergeCell ref="A2:L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7"/>
  <sheetViews>
    <sheetView workbookViewId="0"/>
  </sheetViews>
  <sheetFormatPr defaultRowHeight="15" x14ac:dyDescent="0.25"/>
  <cols>
    <col min="1" max="1" width="4.5" style="39" customWidth="1"/>
    <col min="2" max="2" width="16.875" style="41" customWidth="1"/>
    <col min="3" max="3" width="15.375" style="39" customWidth="1"/>
    <col min="4" max="4" width="11.375" style="39" customWidth="1"/>
    <col min="5" max="6" width="8.875" style="39" customWidth="1"/>
    <col min="7" max="10" width="8.5" style="39" customWidth="1"/>
    <col min="11" max="11" width="7" style="39" customWidth="1"/>
    <col min="12" max="12" width="9.75" style="39" customWidth="1"/>
    <col min="13" max="15" width="18.5" style="39" customWidth="1"/>
    <col min="16" max="1024" width="8.125" style="39" customWidth="1"/>
    <col min="1025" max="1025" width="9" customWidth="1"/>
  </cols>
  <sheetData>
    <row r="1" spans="1:12" ht="23.25" x14ac:dyDescent="0.3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3.25" x14ac:dyDescent="0.35">
      <c r="A2" s="80" t="s">
        <v>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7.5" customHeight="1" x14ac:dyDescent="0.25">
      <c r="A3" s="3" t="s">
        <v>2</v>
      </c>
      <c r="B3" s="3" t="s">
        <v>3</v>
      </c>
      <c r="C3" s="4" t="s">
        <v>4</v>
      </c>
      <c r="D3" s="3" t="s">
        <v>61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6.5" customHeight="1" x14ac:dyDescent="0.25">
      <c r="A4" s="3"/>
      <c r="B4" s="3"/>
      <c r="C4" s="4"/>
      <c r="D4" s="3"/>
      <c r="E4" s="3"/>
      <c r="F4" s="3"/>
      <c r="G4" s="4"/>
      <c r="H4" s="4"/>
      <c r="I4" s="4"/>
      <c r="J4" s="4"/>
      <c r="K4" s="4"/>
      <c r="L4" s="4"/>
    </row>
    <row r="5" spans="1:12" ht="34.5" customHeight="1" x14ac:dyDescent="0.25">
      <c r="A5" s="33">
        <v>1</v>
      </c>
      <c r="B5" s="34" t="s">
        <v>13</v>
      </c>
      <c r="C5" s="35" t="s">
        <v>62</v>
      </c>
      <c r="D5" s="33"/>
      <c r="E5" s="33" t="s">
        <v>63</v>
      </c>
      <c r="F5" s="33">
        <v>42</v>
      </c>
      <c r="G5" s="33">
        <v>19</v>
      </c>
      <c r="H5" s="33">
        <v>11</v>
      </c>
      <c r="I5" s="33">
        <v>7</v>
      </c>
      <c r="J5" s="33"/>
      <c r="K5" s="7">
        <f>SUM(F5:J5)</f>
        <v>79</v>
      </c>
      <c r="L5" s="33">
        <v>3</v>
      </c>
    </row>
    <row r="6" spans="1:12" ht="24.7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2"/>
      <c r="K6" s="16"/>
      <c r="L6" s="12"/>
    </row>
    <row r="7" spans="1:12" ht="28.5" customHeight="1" x14ac:dyDescent="0.25">
      <c r="A7" s="33">
        <v>3</v>
      </c>
      <c r="B7" s="34" t="s">
        <v>17</v>
      </c>
      <c r="C7" s="35" t="s">
        <v>79</v>
      </c>
      <c r="D7" s="33"/>
      <c r="E7" s="33" t="s">
        <v>63</v>
      </c>
      <c r="F7" s="33">
        <v>42</v>
      </c>
      <c r="G7" s="33">
        <v>15</v>
      </c>
      <c r="H7" s="33">
        <v>7</v>
      </c>
      <c r="I7" s="33">
        <v>5</v>
      </c>
      <c r="J7" s="33"/>
      <c r="K7" s="7">
        <f t="shared" ref="K7:K15" si="0">SUM(F7:J7)</f>
        <v>69</v>
      </c>
      <c r="L7" s="33">
        <v>7</v>
      </c>
    </row>
    <row r="8" spans="1:12" ht="28.5" customHeight="1" x14ac:dyDescent="0.25">
      <c r="A8" s="33">
        <v>4</v>
      </c>
      <c r="B8" s="34" t="s">
        <v>20</v>
      </c>
      <c r="C8" s="35" t="s">
        <v>80</v>
      </c>
      <c r="D8" s="33"/>
      <c r="E8" s="33" t="s">
        <v>81</v>
      </c>
      <c r="F8" s="33">
        <v>26</v>
      </c>
      <c r="G8" s="33">
        <v>13</v>
      </c>
      <c r="H8" s="33">
        <v>10</v>
      </c>
      <c r="I8" s="33">
        <v>5</v>
      </c>
      <c r="J8" s="33"/>
      <c r="K8" s="7">
        <f t="shared" si="0"/>
        <v>54</v>
      </c>
      <c r="L8" s="33">
        <v>10</v>
      </c>
    </row>
    <row r="9" spans="1:12" ht="33.75" customHeight="1" x14ac:dyDescent="0.25">
      <c r="A9" s="33">
        <v>5</v>
      </c>
      <c r="B9" s="34" t="s">
        <v>23</v>
      </c>
      <c r="C9" s="35" t="s">
        <v>82</v>
      </c>
      <c r="D9" s="33"/>
      <c r="E9" s="33" t="s">
        <v>63</v>
      </c>
      <c r="F9" s="33">
        <v>42</v>
      </c>
      <c r="G9" s="33">
        <v>15</v>
      </c>
      <c r="H9" s="33">
        <v>7</v>
      </c>
      <c r="I9" s="33">
        <v>5</v>
      </c>
      <c r="J9" s="33"/>
      <c r="K9" s="7">
        <f t="shared" si="0"/>
        <v>69</v>
      </c>
      <c r="L9" s="33">
        <v>7</v>
      </c>
    </row>
    <row r="10" spans="1:12" ht="30.75" customHeight="1" x14ac:dyDescent="0.25">
      <c r="A10" s="33">
        <v>6</v>
      </c>
      <c r="B10" s="34" t="s">
        <v>26</v>
      </c>
      <c r="C10" s="35" t="s">
        <v>83</v>
      </c>
      <c r="D10" s="33"/>
      <c r="E10" s="33" t="s">
        <v>65</v>
      </c>
      <c r="F10" s="33">
        <v>38</v>
      </c>
      <c r="G10" s="33">
        <v>16</v>
      </c>
      <c r="H10" s="33">
        <v>7</v>
      </c>
      <c r="I10" s="33">
        <v>5</v>
      </c>
      <c r="J10" s="33">
        <v>-2</v>
      </c>
      <c r="K10" s="7">
        <f t="shared" si="0"/>
        <v>64</v>
      </c>
      <c r="L10" s="33">
        <v>9</v>
      </c>
    </row>
    <row r="11" spans="1:12" ht="31.5" customHeight="1" x14ac:dyDescent="0.25">
      <c r="A11" s="33">
        <v>7</v>
      </c>
      <c r="B11" s="34" t="s">
        <v>28</v>
      </c>
      <c r="C11" s="35" t="s">
        <v>70</v>
      </c>
      <c r="D11" s="33"/>
      <c r="E11" s="33" t="s">
        <v>63</v>
      </c>
      <c r="F11" s="33">
        <v>42</v>
      </c>
      <c r="G11" s="33">
        <v>17</v>
      </c>
      <c r="H11" s="33">
        <v>12</v>
      </c>
      <c r="I11" s="33">
        <v>6</v>
      </c>
      <c r="J11" s="33"/>
      <c r="K11" s="7">
        <f t="shared" si="0"/>
        <v>77</v>
      </c>
      <c r="L11" s="33">
        <v>5</v>
      </c>
    </row>
    <row r="12" spans="1:12" ht="30.75" customHeight="1" x14ac:dyDescent="0.25">
      <c r="A12" s="33">
        <v>8</v>
      </c>
      <c r="B12" s="34" t="s">
        <v>30</v>
      </c>
      <c r="C12" s="35" t="s">
        <v>84</v>
      </c>
      <c r="D12" s="33"/>
      <c r="E12" s="33" t="s">
        <v>63</v>
      </c>
      <c r="F12" s="33">
        <v>42</v>
      </c>
      <c r="G12" s="33">
        <v>19</v>
      </c>
      <c r="H12" s="33">
        <v>10</v>
      </c>
      <c r="I12" s="33">
        <v>7</v>
      </c>
      <c r="J12" s="33"/>
      <c r="K12" s="7">
        <f t="shared" si="0"/>
        <v>78</v>
      </c>
      <c r="L12" s="33">
        <v>4</v>
      </c>
    </row>
    <row r="13" spans="1:12" ht="30.75" customHeight="1" x14ac:dyDescent="0.25">
      <c r="A13" s="33">
        <v>9</v>
      </c>
      <c r="B13" s="34" t="s">
        <v>32</v>
      </c>
      <c r="C13" s="35" t="s">
        <v>85</v>
      </c>
      <c r="D13" s="33"/>
      <c r="E13" s="33"/>
      <c r="F13" s="33">
        <v>30</v>
      </c>
      <c r="G13" s="33">
        <v>12</v>
      </c>
      <c r="H13" s="33">
        <v>5</v>
      </c>
      <c r="I13" s="33">
        <v>5</v>
      </c>
      <c r="J13" s="33"/>
      <c r="K13" s="7">
        <f t="shared" si="0"/>
        <v>52</v>
      </c>
      <c r="L13" s="33">
        <v>11</v>
      </c>
    </row>
    <row r="14" spans="1:12" ht="29.25" customHeight="1" x14ac:dyDescent="0.25">
      <c r="A14" s="33">
        <v>10</v>
      </c>
      <c r="B14" s="34" t="s">
        <v>34</v>
      </c>
      <c r="C14" s="35" t="s">
        <v>86</v>
      </c>
      <c r="D14" s="33"/>
      <c r="E14" s="33" t="s">
        <v>63</v>
      </c>
      <c r="F14" s="33">
        <v>42</v>
      </c>
      <c r="G14" s="33">
        <v>24</v>
      </c>
      <c r="H14" s="33">
        <v>13</v>
      </c>
      <c r="I14" s="33">
        <v>9</v>
      </c>
      <c r="J14" s="33"/>
      <c r="K14" s="7">
        <f t="shared" si="0"/>
        <v>88</v>
      </c>
      <c r="L14" s="33">
        <v>2</v>
      </c>
    </row>
    <row r="15" spans="1:12" ht="27" customHeight="1" x14ac:dyDescent="0.25">
      <c r="A15" s="33">
        <v>11</v>
      </c>
      <c r="B15" s="34" t="s">
        <v>37</v>
      </c>
      <c r="C15" s="35" t="s">
        <v>87</v>
      </c>
      <c r="D15" s="33"/>
      <c r="E15" s="33" t="s">
        <v>63</v>
      </c>
      <c r="F15" s="33">
        <v>42</v>
      </c>
      <c r="G15" s="33">
        <v>16</v>
      </c>
      <c r="H15" s="33">
        <v>11</v>
      </c>
      <c r="I15" s="33">
        <v>6</v>
      </c>
      <c r="J15" s="33"/>
      <c r="K15" s="7">
        <f t="shared" si="0"/>
        <v>75</v>
      </c>
      <c r="L15" s="33">
        <v>6</v>
      </c>
    </row>
    <row r="16" spans="1:12" ht="33" customHeight="1" x14ac:dyDescent="0.25">
      <c r="A16" s="12">
        <v>12</v>
      </c>
      <c r="B16" s="13" t="s">
        <v>39</v>
      </c>
      <c r="C16" s="37"/>
      <c r="D16" s="12"/>
      <c r="E16" s="12"/>
      <c r="F16" s="12"/>
      <c r="G16" s="12"/>
      <c r="H16" s="12"/>
      <c r="I16" s="12"/>
      <c r="J16" s="12"/>
      <c r="K16" s="16"/>
      <c r="L16" s="12"/>
    </row>
    <row r="17" spans="1:12" ht="32.25" customHeight="1" x14ac:dyDescent="0.25">
      <c r="A17" s="33">
        <v>13</v>
      </c>
      <c r="B17" s="34" t="s">
        <v>41</v>
      </c>
      <c r="C17" s="35" t="s">
        <v>88</v>
      </c>
      <c r="D17" s="33"/>
      <c r="E17" s="33" t="s">
        <v>69</v>
      </c>
      <c r="F17" s="33">
        <v>48</v>
      </c>
      <c r="G17" s="33">
        <v>23</v>
      </c>
      <c r="H17" s="33">
        <v>14</v>
      </c>
      <c r="I17" s="33">
        <v>8</v>
      </c>
      <c r="J17" s="33">
        <v>-2</v>
      </c>
      <c r="K17" s="7">
        <f>SUM(F17:J17)</f>
        <v>91</v>
      </c>
      <c r="L17" s="33">
        <v>1</v>
      </c>
    </row>
  </sheetData>
  <mergeCells count="2">
    <mergeCell ref="A1:L1"/>
    <mergeCell ref="A2:L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6.625" style="41" customWidth="1"/>
    <col min="3" max="3" width="15.375" style="39" customWidth="1"/>
    <col min="4" max="5" width="8.875" style="39" customWidth="1"/>
    <col min="6" max="6" width="8.5" style="39" customWidth="1"/>
    <col min="7" max="8" width="9.5" style="39" customWidth="1"/>
    <col min="9" max="9" width="10.75" style="39" customWidth="1"/>
    <col min="10" max="10" width="9.25" style="39" customWidth="1"/>
    <col min="11" max="11" width="9.12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3.5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3.75" customHeight="1" x14ac:dyDescent="0.25">
      <c r="A5" s="33">
        <v>1</v>
      </c>
      <c r="B5" s="34" t="s">
        <v>13</v>
      </c>
      <c r="C5" s="35" t="s">
        <v>14</v>
      </c>
      <c r="D5" s="33" t="s">
        <v>91</v>
      </c>
      <c r="E5" s="33">
        <v>47</v>
      </c>
      <c r="F5" s="33">
        <v>22</v>
      </c>
      <c r="G5" s="33">
        <v>13</v>
      </c>
      <c r="H5" s="33">
        <v>9</v>
      </c>
      <c r="I5" s="33">
        <v>-4</v>
      </c>
      <c r="J5" s="7">
        <v>87</v>
      </c>
      <c r="K5" s="33">
        <v>12</v>
      </c>
    </row>
    <row r="6" spans="1:11" ht="29.25" customHeight="1" x14ac:dyDescent="0.25">
      <c r="A6" s="12">
        <v>2</v>
      </c>
      <c r="B6" s="13" t="s">
        <v>16</v>
      </c>
      <c r="C6" s="37"/>
      <c r="D6" s="12"/>
      <c r="E6" s="12"/>
      <c r="F6" s="12"/>
      <c r="G6" s="12"/>
      <c r="H6" s="12"/>
      <c r="I6" s="12"/>
      <c r="J6" s="16"/>
      <c r="K6" s="12"/>
    </row>
    <row r="7" spans="1:11" ht="29.25" customHeight="1" x14ac:dyDescent="0.25">
      <c r="A7" s="33">
        <v>3</v>
      </c>
      <c r="B7" s="34" t="s">
        <v>17</v>
      </c>
      <c r="C7" s="35" t="s">
        <v>18</v>
      </c>
      <c r="D7" s="33" t="s">
        <v>92</v>
      </c>
      <c r="E7" s="33">
        <v>46</v>
      </c>
      <c r="F7" s="33">
        <v>23</v>
      </c>
      <c r="G7" s="33">
        <v>13</v>
      </c>
      <c r="H7" s="33">
        <v>9</v>
      </c>
      <c r="I7" s="33"/>
      <c r="J7" s="7">
        <v>91</v>
      </c>
      <c r="K7" s="33">
        <v>9</v>
      </c>
    </row>
    <row r="8" spans="1:11" ht="30.75" customHeight="1" x14ac:dyDescent="0.25">
      <c r="A8" s="21">
        <v>4</v>
      </c>
      <c r="B8" s="22" t="s">
        <v>20</v>
      </c>
      <c r="C8" s="23" t="s">
        <v>93</v>
      </c>
      <c r="D8" s="21" t="s">
        <v>94</v>
      </c>
      <c r="E8" s="21">
        <v>49</v>
      </c>
      <c r="F8" s="21">
        <v>24</v>
      </c>
      <c r="G8" s="21">
        <v>13</v>
      </c>
      <c r="H8" s="21">
        <v>9</v>
      </c>
      <c r="I8" s="21"/>
      <c r="J8" s="42">
        <v>95</v>
      </c>
      <c r="K8" s="21">
        <v>2</v>
      </c>
    </row>
    <row r="9" spans="1:11" ht="30.75" customHeight="1" x14ac:dyDescent="0.25">
      <c r="A9" s="33">
        <v>5</v>
      </c>
      <c r="B9" s="34" t="s">
        <v>23</v>
      </c>
      <c r="C9" s="35" t="s">
        <v>24</v>
      </c>
      <c r="D9" s="33" t="s">
        <v>94</v>
      </c>
      <c r="E9" s="33">
        <v>49</v>
      </c>
      <c r="F9" s="33">
        <v>24</v>
      </c>
      <c r="G9" s="33">
        <v>13</v>
      </c>
      <c r="H9" s="33">
        <v>8</v>
      </c>
      <c r="I9" s="33"/>
      <c r="J9" s="7">
        <v>94</v>
      </c>
      <c r="K9" s="33">
        <v>5</v>
      </c>
    </row>
    <row r="10" spans="1:11" ht="30.75" customHeight="1" x14ac:dyDescent="0.25">
      <c r="A10" s="33">
        <v>6</v>
      </c>
      <c r="B10" s="34" t="s">
        <v>26</v>
      </c>
      <c r="C10" s="35" t="s">
        <v>27</v>
      </c>
      <c r="D10" s="33" t="s">
        <v>94</v>
      </c>
      <c r="E10" s="33">
        <v>49</v>
      </c>
      <c r="F10" s="33">
        <v>24</v>
      </c>
      <c r="G10" s="33">
        <v>14</v>
      </c>
      <c r="H10" s="33">
        <v>9</v>
      </c>
      <c r="I10" s="33">
        <v>-2</v>
      </c>
      <c r="J10" s="7">
        <v>94</v>
      </c>
      <c r="K10" s="33">
        <v>5</v>
      </c>
    </row>
    <row r="11" spans="1:11" ht="36" customHeight="1" x14ac:dyDescent="0.25">
      <c r="A11" s="33">
        <v>7</v>
      </c>
      <c r="B11" s="34" t="s">
        <v>28</v>
      </c>
      <c r="C11" s="35" t="s">
        <v>29</v>
      </c>
      <c r="D11" s="33" t="s">
        <v>91</v>
      </c>
      <c r="E11" s="33">
        <v>47</v>
      </c>
      <c r="F11" s="33">
        <v>23</v>
      </c>
      <c r="G11" s="33">
        <v>14</v>
      </c>
      <c r="H11" s="33">
        <v>9</v>
      </c>
      <c r="I11" s="33"/>
      <c r="J11" s="7">
        <v>93</v>
      </c>
      <c r="K11" s="33">
        <v>7</v>
      </c>
    </row>
    <row r="12" spans="1:11" ht="28.5" customHeight="1" x14ac:dyDescent="0.25">
      <c r="A12" s="33">
        <v>8</v>
      </c>
      <c r="B12" s="34" t="s">
        <v>30</v>
      </c>
      <c r="C12" s="35" t="s">
        <v>95</v>
      </c>
      <c r="D12" s="33" t="s">
        <v>92</v>
      </c>
      <c r="E12" s="33">
        <v>46</v>
      </c>
      <c r="F12" s="33">
        <v>23</v>
      </c>
      <c r="G12" s="33">
        <v>14</v>
      </c>
      <c r="H12" s="33">
        <v>9</v>
      </c>
      <c r="I12" s="33"/>
      <c r="J12" s="7">
        <v>92</v>
      </c>
      <c r="K12" s="33">
        <v>8</v>
      </c>
    </row>
    <row r="13" spans="1:11" ht="33.75" customHeight="1" x14ac:dyDescent="0.25">
      <c r="A13" s="33">
        <v>9</v>
      </c>
      <c r="B13" s="34" t="s">
        <v>32</v>
      </c>
      <c r="C13" s="35" t="s">
        <v>33</v>
      </c>
      <c r="D13" s="33" t="s">
        <v>91</v>
      </c>
      <c r="E13" s="33">
        <v>47</v>
      </c>
      <c r="F13" s="33">
        <v>22</v>
      </c>
      <c r="G13" s="33">
        <v>12</v>
      </c>
      <c r="H13" s="33">
        <v>8</v>
      </c>
      <c r="I13" s="33"/>
      <c r="J13" s="7">
        <v>89</v>
      </c>
      <c r="K13" s="33">
        <v>10</v>
      </c>
    </row>
    <row r="14" spans="1:11" ht="33" customHeight="1" x14ac:dyDescent="0.25">
      <c r="A14" s="21">
        <v>10</v>
      </c>
      <c r="B14" s="22" t="s">
        <v>34</v>
      </c>
      <c r="C14" s="23" t="s">
        <v>96</v>
      </c>
      <c r="D14" s="21" t="s">
        <v>94</v>
      </c>
      <c r="E14" s="21">
        <v>49</v>
      </c>
      <c r="F14" s="21">
        <v>24</v>
      </c>
      <c r="G14" s="21">
        <v>13</v>
      </c>
      <c r="H14" s="21">
        <v>9</v>
      </c>
      <c r="I14" s="21"/>
      <c r="J14" s="42">
        <v>95</v>
      </c>
      <c r="K14" s="21">
        <v>2</v>
      </c>
    </row>
    <row r="15" spans="1:11" ht="30" customHeight="1" x14ac:dyDescent="0.25">
      <c r="A15" s="33">
        <v>11</v>
      </c>
      <c r="B15" s="34" t="s">
        <v>37</v>
      </c>
      <c r="C15" s="35" t="s">
        <v>38</v>
      </c>
      <c r="D15" s="33" t="s">
        <v>92</v>
      </c>
      <c r="E15" s="33">
        <v>46</v>
      </c>
      <c r="F15" s="33">
        <v>22</v>
      </c>
      <c r="G15" s="33">
        <v>12</v>
      </c>
      <c r="H15" s="33">
        <v>9</v>
      </c>
      <c r="I15" s="33"/>
      <c r="J15" s="7">
        <v>89</v>
      </c>
      <c r="K15" s="33">
        <v>10</v>
      </c>
    </row>
    <row r="16" spans="1:11" ht="30" customHeight="1" x14ac:dyDescent="0.25">
      <c r="A16" s="21">
        <v>12</v>
      </c>
      <c r="B16" s="22" t="s">
        <v>39</v>
      </c>
      <c r="C16" s="23" t="s">
        <v>97</v>
      </c>
      <c r="D16" s="21" t="s">
        <v>98</v>
      </c>
      <c r="E16" s="21">
        <v>50</v>
      </c>
      <c r="F16" s="21">
        <v>24</v>
      </c>
      <c r="G16" s="21">
        <v>13</v>
      </c>
      <c r="H16" s="21">
        <v>8</v>
      </c>
      <c r="I16" s="21"/>
      <c r="J16" s="42">
        <v>95</v>
      </c>
      <c r="K16" s="21">
        <v>2</v>
      </c>
    </row>
    <row r="17" spans="1:11" ht="34.5" customHeight="1" x14ac:dyDescent="0.25">
      <c r="A17" s="17">
        <v>13</v>
      </c>
      <c r="B17" s="18" t="s">
        <v>41</v>
      </c>
      <c r="C17" s="19" t="s">
        <v>99</v>
      </c>
      <c r="D17" s="17" t="s">
        <v>94</v>
      </c>
      <c r="E17" s="17">
        <v>49</v>
      </c>
      <c r="F17" s="17">
        <v>24</v>
      </c>
      <c r="G17" s="17">
        <v>14</v>
      </c>
      <c r="H17" s="17">
        <v>9</v>
      </c>
      <c r="I17" s="17"/>
      <c r="J17" s="43">
        <v>96</v>
      </c>
      <c r="K17" s="17">
        <v>1</v>
      </c>
    </row>
  </sheetData>
  <mergeCells count="2">
    <mergeCell ref="A1:K1"/>
    <mergeCell ref="A2:K2"/>
  </mergeCells>
  <pageMargins left="0.23622047244094502" right="0.23622047244094502" top="0.74803149606299213" bottom="0" header="0.31496062992126012" footer="0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7.125" style="41" customWidth="1"/>
    <col min="3" max="3" width="18.125" style="39" bestFit="1" customWidth="1"/>
    <col min="4" max="4" width="10.5" style="39" customWidth="1"/>
    <col min="5" max="5" width="10.125" style="39" customWidth="1"/>
    <col min="6" max="6" width="9.375" style="39" customWidth="1"/>
    <col min="7" max="7" width="9.25" style="39" customWidth="1"/>
    <col min="8" max="8" width="8.75" style="39" customWidth="1"/>
    <col min="9" max="9" width="8.5" style="39" customWidth="1"/>
    <col min="10" max="10" width="6.875" style="39" customWidth="1"/>
    <col min="11" max="11" width="10.87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100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101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 x14ac:dyDescent="0.25">
      <c r="A3" s="44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</row>
    <row r="4" spans="1:11" ht="7.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4.5" customHeight="1" x14ac:dyDescent="0.25">
      <c r="A5" s="33">
        <v>1</v>
      </c>
      <c r="B5" s="34" t="s">
        <v>13</v>
      </c>
      <c r="C5" s="35" t="s">
        <v>45</v>
      </c>
      <c r="D5" s="33" t="s">
        <v>102</v>
      </c>
      <c r="E5" s="33">
        <v>47</v>
      </c>
      <c r="F5" s="33">
        <v>22</v>
      </c>
      <c r="G5" s="33">
        <v>12</v>
      </c>
      <c r="H5" s="33">
        <v>8</v>
      </c>
      <c r="I5" s="33"/>
      <c r="J5" s="7">
        <v>89</v>
      </c>
      <c r="K5" s="33">
        <v>8</v>
      </c>
    </row>
    <row r="6" spans="1:11" ht="28.5" customHeight="1" x14ac:dyDescent="0.25">
      <c r="A6" s="21">
        <v>2</v>
      </c>
      <c r="B6" s="22" t="s">
        <v>16</v>
      </c>
      <c r="C6" s="23" t="s">
        <v>103</v>
      </c>
      <c r="D6" s="21" t="s">
        <v>94</v>
      </c>
      <c r="E6" s="21">
        <v>49</v>
      </c>
      <c r="F6" s="21">
        <v>23</v>
      </c>
      <c r="G6" s="21">
        <v>13</v>
      </c>
      <c r="H6" s="21">
        <v>9</v>
      </c>
      <c r="I6" s="21"/>
      <c r="J6" s="42">
        <v>94</v>
      </c>
      <c r="K6" s="21">
        <v>2</v>
      </c>
    </row>
    <row r="7" spans="1:11" ht="35.25" customHeight="1" x14ac:dyDescent="0.25">
      <c r="A7" s="17">
        <v>3</v>
      </c>
      <c r="B7" s="18" t="s">
        <v>17</v>
      </c>
      <c r="C7" s="19" t="s">
        <v>46</v>
      </c>
      <c r="D7" s="17" t="s">
        <v>98</v>
      </c>
      <c r="E7" s="17">
        <v>50</v>
      </c>
      <c r="F7" s="17">
        <v>24</v>
      </c>
      <c r="G7" s="17">
        <v>14</v>
      </c>
      <c r="H7" s="17">
        <v>9</v>
      </c>
      <c r="I7" s="17"/>
      <c r="J7" s="43">
        <v>97</v>
      </c>
      <c r="K7" s="17">
        <v>1</v>
      </c>
    </row>
    <row r="8" spans="1:11" ht="33" customHeight="1" x14ac:dyDescent="0.25">
      <c r="A8" s="33">
        <v>4</v>
      </c>
      <c r="B8" s="34" t="s">
        <v>20</v>
      </c>
      <c r="C8" s="35" t="s">
        <v>104</v>
      </c>
      <c r="D8" s="33" t="s">
        <v>102</v>
      </c>
      <c r="E8" s="33">
        <v>47</v>
      </c>
      <c r="F8" s="33">
        <v>22</v>
      </c>
      <c r="G8" s="33">
        <v>12</v>
      </c>
      <c r="H8" s="33">
        <v>7</v>
      </c>
      <c r="I8" s="33"/>
      <c r="J8" s="7">
        <v>88</v>
      </c>
      <c r="K8" s="33">
        <v>10</v>
      </c>
    </row>
    <row r="9" spans="1:11" ht="30.75" customHeight="1" x14ac:dyDescent="0.25">
      <c r="A9" s="33">
        <v>5</v>
      </c>
      <c r="B9" s="34" t="s">
        <v>23</v>
      </c>
      <c r="C9" s="35" t="s">
        <v>49</v>
      </c>
      <c r="D9" s="33" t="s">
        <v>91</v>
      </c>
      <c r="E9" s="33">
        <v>47</v>
      </c>
      <c r="F9" s="33">
        <v>23</v>
      </c>
      <c r="G9" s="33">
        <v>14</v>
      </c>
      <c r="H9" s="33">
        <v>8</v>
      </c>
      <c r="I9" s="33"/>
      <c r="J9" s="7">
        <v>92</v>
      </c>
      <c r="K9" s="33">
        <v>4</v>
      </c>
    </row>
    <row r="10" spans="1:11" ht="30" customHeight="1" x14ac:dyDescent="0.25">
      <c r="A10" s="33">
        <v>6</v>
      </c>
      <c r="B10" s="34" t="s">
        <v>26</v>
      </c>
      <c r="C10" s="35" t="s">
        <v>68</v>
      </c>
      <c r="D10" s="33" t="s">
        <v>92</v>
      </c>
      <c r="E10" s="33">
        <v>46</v>
      </c>
      <c r="F10" s="33">
        <v>23</v>
      </c>
      <c r="G10" s="33">
        <v>13</v>
      </c>
      <c r="H10" s="33">
        <v>9</v>
      </c>
      <c r="I10" s="33"/>
      <c r="J10" s="7">
        <v>91</v>
      </c>
      <c r="K10" s="33">
        <v>5</v>
      </c>
    </row>
    <row r="11" spans="1:11" ht="37.5" customHeight="1" x14ac:dyDescent="0.25">
      <c r="A11" s="33">
        <v>7</v>
      </c>
      <c r="B11" s="34" t="s">
        <v>28</v>
      </c>
      <c r="C11" s="35" t="s">
        <v>105</v>
      </c>
      <c r="D11" s="33" t="s">
        <v>91</v>
      </c>
      <c r="E11" s="33">
        <v>47</v>
      </c>
      <c r="F11" s="33">
        <v>22</v>
      </c>
      <c r="G11" s="33">
        <v>12</v>
      </c>
      <c r="H11" s="33">
        <v>8</v>
      </c>
      <c r="I11" s="33"/>
      <c r="J11" s="7">
        <v>89</v>
      </c>
      <c r="K11" s="33">
        <v>8</v>
      </c>
    </row>
    <row r="12" spans="1:11" ht="33" customHeight="1" x14ac:dyDescent="0.25">
      <c r="A12" s="33">
        <v>8</v>
      </c>
      <c r="B12" s="34" t="s">
        <v>30</v>
      </c>
      <c r="C12" s="35" t="s">
        <v>106</v>
      </c>
      <c r="D12" s="33" t="s">
        <v>92</v>
      </c>
      <c r="E12" s="33">
        <v>46</v>
      </c>
      <c r="F12" s="33">
        <v>23</v>
      </c>
      <c r="G12" s="33">
        <v>13</v>
      </c>
      <c r="H12" s="33">
        <v>8</v>
      </c>
      <c r="I12" s="33"/>
      <c r="J12" s="7">
        <v>90</v>
      </c>
      <c r="K12" s="33">
        <v>7</v>
      </c>
    </row>
    <row r="13" spans="1:11" ht="33.75" customHeight="1" x14ac:dyDescent="0.25">
      <c r="A13" s="25">
        <v>9</v>
      </c>
      <c r="B13" s="26" t="s">
        <v>32</v>
      </c>
      <c r="C13" s="27" t="s">
        <v>55</v>
      </c>
      <c r="D13" s="25" t="s">
        <v>107</v>
      </c>
      <c r="E13" s="25">
        <v>47</v>
      </c>
      <c r="F13" s="25">
        <v>23</v>
      </c>
      <c r="G13" s="25">
        <v>14</v>
      </c>
      <c r="H13" s="25">
        <v>9</v>
      </c>
      <c r="I13" s="25"/>
      <c r="J13" s="46">
        <v>93</v>
      </c>
      <c r="K13" s="25">
        <v>3</v>
      </c>
    </row>
    <row r="14" spans="1:11" ht="32.25" customHeight="1" x14ac:dyDescent="0.25">
      <c r="A14" s="33">
        <v>10</v>
      </c>
      <c r="B14" s="34" t="s">
        <v>34</v>
      </c>
      <c r="C14" s="35" t="s">
        <v>108</v>
      </c>
      <c r="D14" s="33" t="s">
        <v>98</v>
      </c>
      <c r="E14" s="33">
        <v>50</v>
      </c>
      <c r="F14" s="33">
        <v>22</v>
      </c>
      <c r="G14" s="33">
        <v>12</v>
      </c>
      <c r="H14" s="33">
        <v>8</v>
      </c>
      <c r="I14" s="33"/>
      <c r="J14" s="7">
        <v>92</v>
      </c>
      <c r="K14" s="33">
        <v>4</v>
      </c>
    </row>
    <row r="15" spans="1:11" ht="29.25" customHeight="1" x14ac:dyDescent="0.25">
      <c r="A15" s="33">
        <v>11</v>
      </c>
      <c r="B15" s="34" t="s">
        <v>37</v>
      </c>
      <c r="C15" s="35" t="s">
        <v>57</v>
      </c>
      <c r="D15" s="33" t="s">
        <v>109</v>
      </c>
      <c r="E15" s="33">
        <v>22</v>
      </c>
      <c r="F15" s="33">
        <v>20</v>
      </c>
      <c r="G15" s="33">
        <v>13</v>
      </c>
      <c r="H15" s="33">
        <v>9</v>
      </c>
      <c r="I15" s="33"/>
      <c r="J15" s="7">
        <v>64</v>
      </c>
      <c r="K15" s="33">
        <v>12</v>
      </c>
    </row>
    <row r="16" spans="1:11" ht="30.75" customHeight="1" x14ac:dyDescent="0.25">
      <c r="A16" s="33">
        <v>12</v>
      </c>
      <c r="B16" s="34" t="s">
        <v>39</v>
      </c>
      <c r="C16" s="35" t="s">
        <v>110</v>
      </c>
      <c r="D16" s="33" t="s">
        <v>91</v>
      </c>
      <c r="E16" s="33">
        <v>47</v>
      </c>
      <c r="F16" s="33">
        <v>22</v>
      </c>
      <c r="G16" s="33">
        <v>12</v>
      </c>
      <c r="H16" s="33">
        <v>7</v>
      </c>
      <c r="I16" s="33"/>
      <c r="J16" s="7">
        <v>88</v>
      </c>
      <c r="K16" s="33">
        <v>10</v>
      </c>
    </row>
    <row r="17" spans="1:11" ht="33" customHeight="1" x14ac:dyDescent="0.25">
      <c r="A17" s="33">
        <v>13</v>
      </c>
      <c r="B17" s="34" t="s">
        <v>41</v>
      </c>
      <c r="C17" s="35" t="s">
        <v>58</v>
      </c>
      <c r="D17" s="33" t="s">
        <v>92</v>
      </c>
      <c r="E17" s="33">
        <v>46</v>
      </c>
      <c r="F17" s="33">
        <v>23</v>
      </c>
      <c r="G17" s="33">
        <v>13</v>
      </c>
      <c r="H17" s="33">
        <v>9</v>
      </c>
      <c r="I17" s="33"/>
      <c r="J17" s="7">
        <v>91</v>
      </c>
      <c r="K17" s="33">
        <v>5</v>
      </c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I17"/>
  <sheetViews>
    <sheetView workbookViewId="0"/>
  </sheetViews>
  <sheetFormatPr defaultRowHeight="15" x14ac:dyDescent="0.25"/>
  <cols>
    <col min="1" max="1" width="4.5" style="39" customWidth="1"/>
    <col min="2" max="2" width="16.5" style="41" customWidth="1"/>
    <col min="3" max="3" width="15.375" style="39" customWidth="1"/>
    <col min="4" max="4" width="11.375" style="39" customWidth="1"/>
    <col min="5" max="6" width="8.875" style="39" customWidth="1"/>
    <col min="7" max="10" width="8.5" style="39" customWidth="1"/>
    <col min="11" max="11" width="8.2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4.25" customHeight="1" x14ac:dyDescent="0.25">
      <c r="A3" s="44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</row>
    <row r="4" spans="1:11" ht="5.2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4.5" customHeight="1" x14ac:dyDescent="0.25">
      <c r="A5" s="33">
        <v>1</v>
      </c>
      <c r="B5" s="34" t="s">
        <v>13</v>
      </c>
      <c r="C5" s="35" t="s">
        <v>62</v>
      </c>
      <c r="D5" s="33"/>
      <c r="E5" s="33">
        <v>28</v>
      </c>
      <c r="F5" s="33">
        <v>20</v>
      </c>
      <c r="G5" s="33">
        <v>12</v>
      </c>
      <c r="H5" s="33">
        <v>8</v>
      </c>
      <c r="I5" s="33"/>
      <c r="J5" s="7">
        <v>68</v>
      </c>
      <c r="K5" s="33" t="s">
        <v>113</v>
      </c>
    </row>
    <row r="6" spans="1:11" ht="28.5" customHeight="1" x14ac:dyDescent="0.25">
      <c r="A6" s="33">
        <v>2</v>
      </c>
      <c r="B6" s="34" t="s">
        <v>16</v>
      </c>
      <c r="C6" s="35" t="s">
        <v>114</v>
      </c>
      <c r="D6" s="33"/>
      <c r="E6" s="33">
        <v>28</v>
      </c>
      <c r="F6" s="33">
        <v>18</v>
      </c>
      <c r="G6" s="33">
        <v>10</v>
      </c>
      <c r="H6" s="33">
        <v>6</v>
      </c>
      <c r="I6" s="33"/>
      <c r="J6" s="7">
        <v>62</v>
      </c>
      <c r="K6" s="33" t="s">
        <v>115</v>
      </c>
    </row>
    <row r="7" spans="1:11" ht="27.75" customHeight="1" x14ac:dyDescent="0.25">
      <c r="A7" s="25">
        <v>3</v>
      </c>
      <c r="B7" s="26" t="s">
        <v>17</v>
      </c>
      <c r="C7" s="27" t="s">
        <v>64</v>
      </c>
      <c r="D7" s="25"/>
      <c r="E7" s="25">
        <v>48</v>
      </c>
      <c r="F7" s="25">
        <v>24</v>
      </c>
      <c r="G7" s="25">
        <v>14</v>
      </c>
      <c r="H7" s="25">
        <v>9</v>
      </c>
      <c r="I7" s="25"/>
      <c r="J7" s="46">
        <v>95</v>
      </c>
      <c r="K7" s="25" t="s">
        <v>116</v>
      </c>
    </row>
    <row r="8" spans="1:11" ht="32.25" customHeight="1" x14ac:dyDescent="0.25">
      <c r="A8" s="33">
        <v>4</v>
      </c>
      <c r="B8" s="34" t="s">
        <v>20</v>
      </c>
      <c r="C8" s="35" t="s">
        <v>104</v>
      </c>
      <c r="D8" s="33"/>
      <c r="E8" s="33">
        <v>14</v>
      </c>
      <c r="F8" s="33">
        <v>12</v>
      </c>
      <c r="G8" s="33">
        <v>10</v>
      </c>
      <c r="H8" s="33">
        <v>8</v>
      </c>
      <c r="I8" s="33"/>
      <c r="J8" s="7">
        <v>44</v>
      </c>
      <c r="K8" s="33" t="s">
        <v>117</v>
      </c>
    </row>
    <row r="9" spans="1:11" ht="31.5" customHeight="1" x14ac:dyDescent="0.25">
      <c r="A9" s="33">
        <v>5</v>
      </c>
      <c r="B9" s="34" t="s">
        <v>23</v>
      </c>
      <c r="C9" s="35" t="s">
        <v>49</v>
      </c>
      <c r="D9" s="33"/>
      <c r="E9" s="33">
        <v>48</v>
      </c>
      <c r="F9" s="33">
        <v>21</v>
      </c>
      <c r="G9" s="33">
        <v>12</v>
      </c>
      <c r="H9" s="33">
        <v>8</v>
      </c>
      <c r="I9" s="33"/>
      <c r="J9" s="7">
        <v>89</v>
      </c>
      <c r="K9" s="33" t="s">
        <v>118</v>
      </c>
    </row>
    <row r="10" spans="1:11" ht="29.25" customHeight="1" x14ac:dyDescent="0.25">
      <c r="A10" s="33">
        <v>6</v>
      </c>
      <c r="B10" s="34" t="s">
        <v>26</v>
      </c>
      <c r="C10" s="35" t="s">
        <v>119</v>
      </c>
      <c r="D10" s="33"/>
      <c r="E10" s="33">
        <v>48</v>
      </c>
      <c r="F10" s="33">
        <v>23</v>
      </c>
      <c r="G10" s="33">
        <v>13</v>
      </c>
      <c r="H10" s="33">
        <v>8</v>
      </c>
      <c r="I10" s="33"/>
      <c r="J10" s="7">
        <v>92</v>
      </c>
      <c r="K10" s="33" t="s">
        <v>120</v>
      </c>
    </row>
    <row r="11" spans="1:11" ht="32.25" customHeight="1" x14ac:dyDescent="0.25">
      <c r="A11" s="33">
        <v>7</v>
      </c>
      <c r="B11" s="34" t="s">
        <v>28</v>
      </c>
      <c r="C11" s="35" t="s">
        <v>121</v>
      </c>
      <c r="D11" s="33"/>
      <c r="E11" s="33">
        <v>44</v>
      </c>
      <c r="F11" s="33">
        <v>23</v>
      </c>
      <c r="G11" s="33">
        <v>13</v>
      </c>
      <c r="H11" s="33">
        <v>8</v>
      </c>
      <c r="I11" s="33"/>
      <c r="J11" s="7">
        <v>88</v>
      </c>
      <c r="K11" s="33" t="s">
        <v>122</v>
      </c>
    </row>
    <row r="12" spans="1:11" ht="27" customHeight="1" x14ac:dyDescent="0.25">
      <c r="A12" s="33">
        <v>8</v>
      </c>
      <c r="B12" s="34" t="s">
        <v>30</v>
      </c>
      <c r="C12" s="35" t="s">
        <v>123</v>
      </c>
      <c r="D12" s="33"/>
      <c r="E12" s="33">
        <v>44</v>
      </c>
      <c r="F12" s="33">
        <v>21</v>
      </c>
      <c r="G12" s="33">
        <v>11</v>
      </c>
      <c r="H12" s="33">
        <v>7</v>
      </c>
      <c r="I12" s="33"/>
      <c r="J12" s="7">
        <v>83</v>
      </c>
      <c r="K12" s="33" t="s">
        <v>124</v>
      </c>
    </row>
    <row r="13" spans="1:11" ht="26.25" customHeight="1" x14ac:dyDescent="0.25">
      <c r="A13" s="33">
        <v>9</v>
      </c>
      <c r="B13" s="34" t="s">
        <v>32</v>
      </c>
      <c r="C13" s="35" t="s">
        <v>125</v>
      </c>
      <c r="D13" s="33"/>
      <c r="E13" s="33">
        <v>24</v>
      </c>
      <c r="F13" s="33">
        <v>19</v>
      </c>
      <c r="G13" s="33">
        <v>12</v>
      </c>
      <c r="H13" s="33">
        <v>8</v>
      </c>
      <c r="I13" s="33">
        <v>-4</v>
      </c>
      <c r="J13" s="7">
        <v>60</v>
      </c>
      <c r="K13" s="33" t="s">
        <v>126</v>
      </c>
    </row>
    <row r="14" spans="1:11" ht="30" customHeight="1" x14ac:dyDescent="0.25">
      <c r="A14" s="33">
        <v>10</v>
      </c>
      <c r="B14" s="34" t="s">
        <v>34</v>
      </c>
      <c r="C14" s="35" t="s">
        <v>127</v>
      </c>
      <c r="D14" s="33"/>
      <c r="E14" s="33">
        <v>50</v>
      </c>
      <c r="F14" s="33">
        <v>24</v>
      </c>
      <c r="G14" s="33">
        <v>14</v>
      </c>
      <c r="H14" s="33">
        <v>10</v>
      </c>
      <c r="I14" s="33">
        <v>-4</v>
      </c>
      <c r="J14" s="7">
        <v>94</v>
      </c>
      <c r="K14" s="33" t="s">
        <v>128</v>
      </c>
    </row>
    <row r="15" spans="1:11" ht="29.25" customHeight="1" x14ac:dyDescent="0.25">
      <c r="A15" s="21">
        <v>11</v>
      </c>
      <c r="B15" s="22" t="s">
        <v>37</v>
      </c>
      <c r="C15" s="23" t="s">
        <v>74</v>
      </c>
      <c r="D15" s="21"/>
      <c r="E15" s="21">
        <v>50</v>
      </c>
      <c r="F15" s="21">
        <v>23</v>
      </c>
      <c r="G15" s="21">
        <v>14</v>
      </c>
      <c r="H15" s="21">
        <v>9</v>
      </c>
      <c r="I15" s="21"/>
      <c r="J15" s="42">
        <v>96</v>
      </c>
      <c r="K15" s="21" t="s">
        <v>129</v>
      </c>
    </row>
    <row r="16" spans="1:11" ht="26.25" customHeight="1" x14ac:dyDescent="0.25">
      <c r="A16" s="17">
        <v>12</v>
      </c>
      <c r="B16" s="18" t="s">
        <v>39</v>
      </c>
      <c r="C16" s="19" t="s">
        <v>130</v>
      </c>
      <c r="D16" s="17"/>
      <c r="E16" s="17">
        <v>50</v>
      </c>
      <c r="F16" s="17">
        <v>24</v>
      </c>
      <c r="G16" s="17">
        <v>14</v>
      </c>
      <c r="H16" s="17">
        <v>10</v>
      </c>
      <c r="I16" s="17"/>
      <c r="J16" s="43">
        <v>97</v>
      </c>
      <c r="K16" s="17" t="s">
        <v>131</v>
      </c>
    </row>
    <row r="17" spans="1:11" ht="32.25" customHeight="1" x14ac:dyDescent="0.25">
      <c r="A17" s="33">
        <v>13</v>
      </c>
      <c r="B17" s="34" t="s">
        <v>41</v>
      </c>
      <c r="C17" s="35" t="s">
        <v>76</v>
      </c>
      <c r="D17" s="33"/>
      <c r="E17" s="33">
        <v>44</v>
      </c>
      <c r="F17" s="33">
        <v>22</v>
      </c>
      <c r="G17" s="33">
        <v>13</v>
      </c>
      <c r="H17" s="33">
        <v>8</v>
      </c>
      <c r="I17" s="33"/>
      <c r="J17" s="7">
        <v>87</v>
      </c>
      <c r="K17" s="33" t="s">
        <v>132</v>
      </c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I18"/>
  <sheetViews>
    <sheetView workbookViewId="0"/>
  </sheetViews>
  <sheetFormatPr defaultRowHeight="15" x14ac:dyDescent="0.25"/>
  <cols>
    <col min="1" max="1" width="4.5" style="39" customWidth="1"/>
    <col min="2" max="2" width="17.375" style="41" customWidth="1"/>
    <col min="3" max="3" width="15.375" style="39" customWidth="1"/>
    <col min="4" max="4" width="11.375" style="39" customWidth="1"/>
    <col min="5" max="6" width="8.875" style="39" customWidth="1"/>
    <col min="7" max="11" width="8.5" style="39" customWidth="1"/>
    <col min="12" max="14" width="18.5" style="39" customWidth="1"/>
    <col min="15" max="1023" width="8.125" style="39" customWidth="1"/>
    <col min="1024" max="1024" width="9" customWidth="1"/>
  </cols>
  <sheetData>
    <row r="1" spans="1:11" ht="23.25" x14ac:dyDescent="0.35">
      <c r="A1" s="79" t="s">
        <v>133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3.25" x14ac:dyDescent="0.35">
      <c r="A2" s="80" t="s">
        <v>134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8" customHeight="1" x14ac:dyDescent="0.25">
      <c r="A3" s="44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</row>
    <row r="4" spans="1:11" ht="8.25" customHeight="1" x14ac:dyDescent="0.25">
      <c r="A4" s="6"/>
      <c r="B4" s="6"/>
      <c r="C4" s="7"/>
      <c r="D4" s="6"/>
      <c r="E4" s="6"/>
      <c r="F4" s="7"/>
      <c r="G4" s="7"/>
      <c r="H4" s="7"/>
      <c r="I4" s="7"/>
      <c r="J4" s="7"/>
      <c r="K4" s="7"/>
    </row>
    <row r="5" spans="1:11" ht="33" customHeight="1" x14ac:dyDescent="0.25">
      <c r="A5" s="33">
        <v>1</v>
      </c>
      <c r="B5" s="34" t="s">
        <v>13</v>
      </c>
      <c r="C5" s="35" t="s">
        <v>62</v>
      </c>
      <c r="D5" s="33"/>
      <c r="E5" s="33">
        <v>28</v>
      </c>
      <c r="F5" s="33">
        <v>20</v>
      </c>
      <c r="G5" s="33">
        <v>12</v>
      </c>
      <c r="H5" s="33">
        <v>8</v>
      </c>
      <c r="I5" s="33"/>
      <c r="J5" s="7">
        <v>68</v>
      </c>
      <c r="K5" s="33" t="s">
        <v>132</v>
      </c>
    </row>
    <row r="6" spans="1:11" ht="30.75" customHeight="1" x14ac:dyDescent="0.25">
      <c r="A6" s="33">
        <v>2</v>
      </c>
      <c r="B6" s="34" t="s">
        <v>16</v>
      </c>
      <c r="C6" s="35" t="s">
        <v>135</v>
      </c>
      <c r="D6" s="33"/>
      <c r="E6" s="33">
        <v>24</v>
      </c>
      <c r="F6" s="33">
        <v>18</v>
      </c>
      <c r="G6" s="33">
        <v>11</v>
      </c>
      <c r="H6" s="33">
        <v>8</v>
      </c>
      <c r="I6" s="33"/>
      <c r="J6" s="7">
        <v>61</v>
      </c>
      <c r="K6" s="33" t="s">
        <v>115</v>
      </c>
    </row>
    <row r="7" spans="1:11" ht="28.5" customHeight="1" x14ac:dyDescent="0.25">
      <c r="A7" s="33">
        <v>3</v>
      </c>
      <c r="B7" s="34" t="s">
        <v>17</v>
      </c>
      <c r="C7" s="35" t="s">
        <v>136</v>
      </c>
      <c r="D7" s="33"/>
      <c r="E7" s="33">
        <v>24</v>
      </c>
      <c r="F7" s="33">
        <v>17</v>
      </c>
      <c r="G7" s="33">
        <v>7</v>
      </c>
      <c r="H7" s="33">
        <v>6</v>
      </c>
      <c r="I7" s="33"/>
      <c r="J7" s="7">
        <v>54</v>
      </c>
      <c r="K7" s="33" t="s">
        <v>126</v>
      </c>
    </row>
    <row r="8" spans="1:11" ht="30.75" customHeight="1" x14ac:dyDescent="0.25">
      <c r="A8" s="33">
        <v>4</v>
      </c>
      <c r="B8" s="34" t="s">
        <v>20</v>
      </c>
      <c r="C8" s="35" t="s">
        <v>80</v>
      </c>
      <c r="D8" s="33"/>
      <c r="E8" s="33">
        <v>20</v>
      </c>
      <c r="F8" s="33">
        <v>17</v>
      </c>
      <c r="G8" s="33">
        <v>8</v>
      </c>
      <c r="H8" s="33">
        <v>5</v>
      </c>
      <c r="I8" s="33"/>
      <c r="J8" s="7">
        <v>50</v>
      </c>
      <c r="K8" s="33" t="s">
        <v>117</v>
      </c>
    </row>
    <row r="9" spans="1:11" ht="30" customHeight="1" x14ac:dyDescent="0.25">
      <c r="A9" s="33">
        <v>5</v>
      </c>
      <c r="B9" s="34" t="s">
        <v>23</v>
      </c>
      <c r="C9" s="35" t="s">
        <v>49</v>
      </c>
      <c r="D9" s="33"/>
      <c r="E9" s="33">
        <v>40</v>
      </c>
      <c r="F9" s="33">
        <v>20</v>
      </c>
      <c r="G9" s="33">
        <v>11</v>
      </c>
      <c r="H9" s="33">
        <v>7</v>
      </c>
      <c r="I9" s="33"/>
      <c r="J9" s="7">
        <v>78</v>
      </c>
      <c r="K9" s="33" t="s">
        <v>122</v>
      </c>
    </row>
    <row r="10" spans="1:11" ht="33.75" customHeight="1" x14ac:dyDescent="0.25">
      <c r="A10" s="33">
        <v>6</v>
      </c>
      <c r="B10" s="34" t="s">
        <v>26</v>
      </c>
      <c r="C10" s="35" t="s">
        <v>137</v>
      </c>
      <c r="D10" s="33"/>
      <c r="E10" s="33">
        <v>44</v>
      </c>
      <c r="F10" s="33">
        <v>21</v>
      </c>
      <c r="G10" s="33">
        <v>13</v>
      </c>
      <c r="H10" s="33">
        <v>8</v>
      </c>
      <c r="I10" s="33">
        <v>-6</v>
      </c>
      <c r="J10" s="7">
        <v>80</v>
      </c>
      <c r="K10" s="33" t="s">
        <v>118</v>
      </c>
    </row>
    <row r="11" spans="1:11" ht="33" customHeight="1" x14ac:dyDescent="0.25">
      <c r="A11" s="47">
        <v>7</v>
      </c>
      <c r="B11" s="48" t="s">
        <v>28</v>
      </c>
      <c r="C11" s="49" t="s">
        <v>138</v>
      </c>
      <c r="D11" s="47"/>
      <c r="E11" s="47">
        <v>50</v>
      </c>
      <c r="F11" s="47">
        <v>23</v>
      </c>
      <c r="G11" s="47">
        <v>13</v>
      </c>
      <c r="H11" s="47">
        <v>9</v>
      </c>
      <c r="I11" s="47"/>
      <c r="J11" s="50">
        <v>95</v>
      </c>
      <c r="K11" s="47" t="s">
        <v>129</v>
      </c>
    </row>
    <row r="12" spans="1:11" ht="30" customHeight="1" x14ac:dyDescent="0.25">
      <c r="A12" s="33">
        <v>8</v>
      </c>
      <c r="B12" s="34" t="s">
        <v>30</v>
      </c>
      <c r="C12" s="35" t="s">
        <v>84</v>
      </c>
      <c r="D12" s="33"/>
      <c r="E12" s="33">
        <v>44</v>
      </c>
      <c r="F12" s="33">
        <v>21</v>
      </c>
      <c r="G12" s="33">
        <v>11</v>
      </c>
      <c r="H12" s="33">
        <v>7</v>
      </c>
      <c r="I12" s="33"/>
      <c r="J12" s="7">
        <v>83</v>
      </c>
      <c r="K12" s="33" t="s">
        <v>120</v>
      </c>
    </row>
    <row r="13" spans="1:11" ht="33.75" customHeight="1" x14ac:dyDescent="0.25">
      <c r="A13" s="33">
        <v>9</v>
      </c>
      <c r="B13" s="34" t="s">
        <v>32</v>
      </c>
      <c r="C13" s="35" t="s">
        <v>85</v>
      </c>
      <c r="D13" s="33"/>
      <c r="E13" s="33">
        <v>34</v>
      </c>
      <c r="F13" s="33">
        <v>19</v>
      </c>
      <c r="G13" s="33">
        <v>9</v>
      </c>
      <c r="H13" s="33">
        <v>6</v>
      </c>
      <c r="I13" s="33"/>
      <c r="J13" s="7">
        <v>68</v>
      </c>
      <c r="K13" s="33" t="s">
        <v>132</v>
      </c>
    </row>
    <row r="14" spans="1:11" ht="33.75" customHeight="1" x14ac:dyDescent="0.25">
      <c r="A14" s="33">
        <v>10</v>
      </c>
      <c r="B14" s="34" t="s">
        <v>34</v>
      </c>
      <c r="C14" s="35" t="s">
        <v>139</v>
      </c>
      <c r="D14" s="33"/>
      <c r="E14" s="33">
        <v>28</v>
      </c>
      <c r="F14" s="33">
        <v>19</v>
      </c>
      <c r="G14" s="33">
        <v>10</v>
      </c>
      <c r="H14" s="33">
        <v>7</v>
      </c>
      <c r="I14" s="33"/>
      <c r="J14" s="7">
        <v>64</v>
      </c>
      <c r="K14" s="33" t="s">
        <v>113</v>
      </c>
    </row>
    <row r="15" spans="1:11" ht="26.25" customHeight="1" x14ac:dyDescent="0.25">
      <c r="A15" s="33">
        <v>11</v>
      </c>
      <c r="B15" s="34" t="s">
        <v>37</v>
      </c>
      <c r="C15" s="35" t="s">
        <v>140</v>
      </c>
      <c r="D15" s="33"/>
      <c r="E15" s="33">
        <v>50</v>
      </c>
      <c r="F15" s="33">
        <v>20</v>
      </c>
      <c r="G15" s="33">
        <v>12</v>
      </c>
      <c r="H15" s="33">
        <v>7</v>
      </c>
      <c r="I15" s="33"/>
      <c r="J15" s="7">
        <v>89</v>
      </c>
      <c r="K15" s="33" t="s">
        <v>128</v>
      </c>
    </row>
    <row r="16" spans="1:11" ht="28.5" customHeight="1" x14ac:dyDescent="0.25">
      <c r="A16" s="17">
        <v>12</v>
      </c>
      <c r="B16" s="18" t="s">
        <v>39</v>
      </c>
      <c r="C16" s="19" t="s">
        <v>141</v>
      </c>
      <c r="D16" s="17"/>
      <c r="E16" s="17">
        <v>50</v>
      </c>
      <c r="F16" s="17">
        <v>24</v>
      </c>
      <c r="G16" s="17">
        <v>14</v>
      </c>
      <c r="H16" s="17">
        <v>10</v>
      </c>
      <c r="I16" s="17"/>
      <c r="J16" s="43">
        <v>98</v>
      </c>
      <c r="K16" s="17" t="s">
        <v>131</v>
      </c>
    </row>
    <row r="17" spans="1:11" ht="30.75" customHeight="1" x14ac:dyDescent="0.25">
      <c r="A17" s="25">
        <v>13</v>
      </c>
      <c r="B17" s="26" t="s">
        <v>41</v>
      </c>
      <c r="C17" s="27" t="s">
        <v>88</v>
      </c>
      <c r="D17" s="25"/>
      <c r="E17" s="25">
        <v>46</v>
      </c>
      <c r="F17" s="25">
        <v>23</v>
      </c>
      <c r="G17" s="25">
        <v>14</v>
      </c>
      <c r="H17" s="25">
        <v>9</v>
      </c>
      <c r="I17" s="25"/>
      <c r="J17" s="46">
        <v>92</v>
      </c>
      <c r="K17" s="25" t="s">
        <v>116</v>
      </c>
    </row>
    <row r="18" spans="1:11" s="39" customFormat="1" x14ac:dyDescent="0.25">
      <c r="B18" s="51"/>
      <c r="K18" s="52"/>
    </row>
  </sheetData>
  <mergeCells count="2">
    <mergeCell ref="A1:K1"/>
    <mergeCell ref="A2:K2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Dancing</vt:lpstr>
      <vt:lpstr>Hereford_U28</vt:lpstr>
      <vt:lpstr>Hereford_U21</vt:lpstr>
      <vt:lpstr>Hereford_U18</vt:lpstr>
      <vt:lpstr>Hereford_U16</vt:lpstr>
      <vt:lpstr>Cheviots_U28</vt:lpstr>
      <vt:lpstr>Cheviots_U21</vt:lpstr>
      <vt:lpstr>Cheviots_U18</vt:lpstr>
      <vt:lpstr>Cheviots_U16</vt:lpstr>
      <vt:lpstr>Section_B_U28</vt:lpstr>
      <vt:lpstr>Section_B_U21</vt:lpstr>
      <vt:lpstr>Section_B_U18</vt:lpstr>
      <vt:lpstr>Section_B_U16</vt:lpstr>
      <vt:lpstr>Spare</vt:lpstr>
      <vt:lpstr>Promotional_Sign</vt:lpstr>
      <vt:lpstr>Video_Clip</vt:lpstr>
      <vt:lpstr>Scrapbook</vt:lpstr>
      <vt:lpstr>Minute_Book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2022-08-30T14:28:03Z</cp:lastPrinted>
  <dcterms:created xsi:type="dcterms:W3CDTF">2018-03-26T09:50:53Z</dcterms:created>
  <dcterms:modified xsi:type="dcterms:W3CDTF">2022-11-14T14:12:22Z</dcterms:modified>
</cp:coreProperties>
</file>